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065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expenses'!$A$1:$E$24</definedName>
    <definedName name="_xlnm.Print_Area" localSheetId="2">'Gifts and Benefits'!$A$1:$E$24</definedName>
    <definedName name="_xlnm.Print_Area" localSheetId="1">Hospitality!$A$1:$F$22</definedName>
    <definedName name="_xlnm.Print_Area" localSheetId="0">Travel!$A$1:$D$54</definedName>
  </definedNames>
  <calcPr calcId="152511" calcMode="manual" concurrentCalc="0"/>
</workbook>
</file>

<file path=xl/calcChain.xml><?xml version="1.0" encoding="utf-8"?>
<calcChain xmlns="http://schemas.openxmlformats.org/spreadsheetml/2006/main">
  <c r="D14" i="4" l="1"/>
  <c r="B15" i="2"/>
  <c r="B3" i="2"/>
  <c r="B23" i="3"/>
  <c r="B4" i="3"/>
  <c r="B3" i="3"/>
  <c r="B2" i="3"/>
  <c r="B4" i="4"/>
  <c r="B3" i="4"/>
  <c r="B2" i="4"/>
  <c r="B4" i="2"/>
  <c r="B2" i="2"/>
  <c r="B52" i="1"/>
  <c r="B45" i="1"/>
  <c r="B13" i="1"/>
  <c r="B53" i="1"/>
</calcChain>
</file>

<file path=xl/sharedStrings.xml><?xml version="1.0" encoding="utf-8"?>
<sst xmlns="http://schemas.openxmlformats.org/spreadsheetml/2006/main" count="119" uniqueCount="76">
  <si>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</si>
  <si>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</si>
  <si>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</si>
  <si>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</si>
  <si>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</si>
  <si>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</si>
  <si>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</si>
  <si>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</si>
  <si>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</si>
  <si>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</si>
  <si>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</si>
  <si>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</si>
  <si>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</si>
  <si>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</si>
  <si>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</si>
  <si>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</si>
  <si>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</si>
  <si>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</si>
  <si>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</si>
  <si>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</si>
  <si>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</si>
  <si>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</si>
  <si>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</si>
  <si>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</si>
  <si>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</si>
  <si>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</si>
  <si>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Comment / explanation ***</t>
  </si>
  <si>
    <t>Cost (NZ$)
(exc GST / inc GST)***</t>
  </si>
  <si>
    <t>Cost ($)
(exc GST / inc GST)***</t>
  </si>
  <si>
    <t>Offered by 
(who made the offer?)</t>
  </si>
  <si>
    <t>Nature ***</t>
  </si>
  <si>
    <t>Cost ($)****
(exc GST / inc GST)</t>
  </si>
  <si>
    <t>International Travel (including  travel within NZ at beginning and end of overseas trip)**</t>
  </si>
  <si>
    <t>Cost ($)
(exc GST / inc GST)**</t>
  </si>
  <si>
    <t>Description ** (e.g. event tickets,  etc)</t>
  </si>
  <si>
    <t>Hospitality</t>
  </si>
  <si>
    <t>Gifts and Benefits over $50 annual value**</t>
  </si>
  <si>
    <t>Estimated value (NZ$)
(exc GST / inc GST)***</t>
  </si>
  <si>
    <t>All other expenditure incurred by the chief executive that is not travel, hospitality or gifts</t>
  </si>
  <si>
    <t>All Other Expenses**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</si>
  <si>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</si>
  <si>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</si>
  <si>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 of trip (eg attending XYZ conference for 3 days)****</t>
  </si>
  <si>
    <t>Purpose (eg visiting district office for two days...) ****</t>
  </si>
  <si>
    <t>Purpose (eg meeting with Minister) ****</t>
  </si>
  <si>
    <t>All hospitality expenses provided by the CE in the context of his/her job to anyone external to the Public Service or statutory Crown entities.</t>
  </si>
  <si>
    <t>Comments</t>
  </si>
  <si>
    <t>Ministry of Health</t>
  </si>
  <si>
    <t>Stephen McKernan</t>
  </si>
  <si>
    <t>5 February 2018 to 8 June 2018</t>
  </si>
  <si>
    <t>Attendance at Health Research Council Board meeting in Auckland</t>
  </si>
  <si>
    <t>Airfares</t>
  </si>
  <si>
    <t>Tandem Travel fees</t>
  </si>
  <si>
    <t>HRC Board Meeting</t>
  </si>
  <si>
    <t>Trip to Auckland</t>
  </si>
  <si>
    <t>Intended trip to Auckland - cancelled at last minute to due urgent meeting request</t>
  </si>
  <si>
    <t>Visit to Canterbury District Health Board</t>
  </si>
  <si>
    <t>Tandem travel fees</t>
  </si>
  <si>
    <t>Visit to CDHB</t>
  </si>
  <si>
    <t>Visit to Auckland - Homelessness Meetings</t>
  </si>
  <si>
    <t>Auckland - Homelessness</t>
  </si>
  <si>
    <t>HWNZ Conference</t>
  </si>
  <si>
    <t>Accommodation</t>
  </si>
  <si>
    <t>Health Workforce New Zealand Conference - on behalf of Minister of Health (Queenstown)</t>
  </si>
  <si>
    <t>No international travel</t>
  </si>
  <si>
    <t>23/04/2018 - 24/04/2018</t>
  </si>
  <si>
    <t>26/04/2018 - 27/04/2018</t>
  </si>
  <si>
    <t>Visit to Ministry of Health Regional Offices</t>
  </si>
  <si>
    <t>Visit to Regional Offices</t>
  </si>
  <si>
    <t>No local travel</t>
  </si>
  <si>
    <t>No hospitality provided</t>
  </si>
  <si>
    <t>No gifts or hospitality offered</t>
  </si>
  <si>
    <t>Credit Card Charges</t>
  </si>
  <si>
    <t>Cellphone Charges</t>
  </si>
  <si>
    <t>Cellphone charges</t>
  </si>
  <si>
    <t>Feb 2018 to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</si>
</sst>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mmm\ yyyy"/>
  </numFmts>
  <fonts count="18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27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5" fillId="5" borderId="2" xfId="0" applyNumberFormat="1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2" borderId="1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164" fontId="17" fillId="0" borderId="0" xfId="1" applyNumberFormat="1" applyFill="1" applyBorder="1"/>
    <xf numFmtId="14" fontId="12" fillId="9" borderId="9" xfId="0" applyNumberFormat="1" applyFont="1" applyFill="1" applyBorder="1" applyAlignment="1">
      <alignment horizontal="left" vertical="top"/>
    </xf>
    <xf numFmtId="16" fontId="0" fillId="0" borderId="9" xfId="0" applyNumberFormat="1" applyBorder="1" applyAlignment="1">
      <alignment vertical="top" wrapText="1"/>
    </xf>
    <xf numFmtId="16" fontId="12" fillId="0" borderId="9" xfId="0" applyNumberFormat="1" applyFont="1" applyBorder="1" applyAlignment="1">
      <alignment vertical="top" wrapText="1"/>
    </xf>
    <xf numFmtId="16" fontId="0" fillId="0" borderId="9" xfId="0" applyNumberFormat="1" applyBorder="1" applyAlignment="1">
      <alignment horizontal="left" vertical="top" wrapText="1"/>
    </xf>
    <xf numFmtId="164" fontId="17" fillId="0" borderId="0" xfId="1" applyNumberForma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7" fillId="0" borderId="0" xfId="1" applyFill="1" applyBorder="1" applyAlignment="1">
      <alignment horizontal="left"/>
    </xf>
    <xf numFmtId="0" fontId="0" fillId="0" borderId="0" xfId="0" applyAlignment="1">
      <alignment horizontal="left" wrapText="1"/>
    </xf>
    <xf numFmtId="14" fontId="12" fillId="9" borderId="9" xfId="0" applyNumberFormat="1" applyFont="1" applyFill="1" applyBorder="1" applyAlignment="1">
      <alignment horizontal="left" vertical="center"/>
    </xf>
    <xf numFmtId="164" fontId="17" fillId="0" borderId="0" xfId="1" applyNumberFormat="1" applyFill="1" applyBorder="1" applyAlignment="1"/>
    <xf numFmtId="0" fontId="17" fillId="0" borderId="0" xfId="1" applyFill="1" applyBorder="1" applyAlignment="1"/>
    <xf numFmtId="0" fontId="12" fillId="0" borderId="9" xfId="0" applyFont="1" applyBorder="1" applyAlignment="1">
      <alignment vertical="top" wrapText="1"/>
    </xf>
    <xf numFmtId="0" fontId="12" fillId="0" borderId="9" xfId="0" applyFont="1" applyBorder="1" applyAlignment="1">
      <alignment wrapText="1"/>
    </xf>
    <xf numFmtId="0" fontId="0" fillId="5" borderId="2" xfId="0" applyFont="1" applyFill="1" applyBorder="1" applyAlignment="1"/>
    <xf numFmtId="0" fontId="0" fillId="5" borderId="2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6" fillId="5" borderId="2" xfId="0" applyFont="1" applyFill="1" applyBorder="1" applyAlignment="1">
      <alignment vertical="center" wrapText="1"/>
    </xf>
    <xf numFmtId="164" fontId="6" fillId="5" borderId="2" xfId="0" applyNumberFormat="1" applyFont="1" applyFill="1" applyBorder="1" applyAlignment="1">
      <alignment vertical="center" wrapText="1"/>
    </xf>
    <xf numFmtId="8" fontId="0" fillId="0" borderId="0" xfId="0" applyNumberFormat="1" applyFont="1" applyBorder="1" applyAlignment="1">
      <alignment wrapText="1"/>
    </xf>
    <xf numFmtId="165" fontId="0" fillId="0" borderId="9" xfId="0" applyNumberFormat="1" applyFont="1" applyBorder="1" applyAlignment="1">
      <alignment horizontal="left" wrapText="1"/>
    </xf>
    <xf numFmtId="0" fontId="5" fillId="2" borderId="4" xfId="0" applyFont="1" applyFill="1" applyBorder="1" applyAlignment="1">
      <alignment vertical="center" wrapText="1" readingOrder="1"/>
    </xf>
    <xf numFmtId="164" fontId="5" fillId="2" borderId="3" xfId="0" applyNumberFormat="1" applyFont="1" applyFill="1" applyBorder="1" applyAlignment="1">
      <alignment vertical="center" wrapText="1" readingOrder="1"/>
    </xf>
    <xf numFmtId="0" fontId="0" fillId="2" borderId="3" xfId="0" applyFont="1" applyFill="1" applyBorder="1" applyAlignment="1"/>
    <xf numFmtId="0" fontId="0" fillId="2" borderId="3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164" fontId="5" fillId="2" borderId="1" xfId="0" applyNumberFormat="1" applyFont="1" applyFill="1" applyBorder="1" applyAlignment="1">
      <alignment vertical="center" wrapText="1" readingOrder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12" fillId="9" borderId="0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12" fillId="9" borderId="0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12" fillId="9" borderId="9" xfId="0" applyFont="1" applyFill="1" applyBorder="1" applyAlignment="1">
      <alignment horizontal="left" wrapText="1"/>
    </xf>
    <xf numFmtId="0" fontId="12" fillId="9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zoomScaleNormal="100" workbookViewId="0">
      <selection activeCell="E49" sqref="E49"/>
    </sheetView>
  </sheetViews>
  <sheetFormatPr defaultColWidth="9.140625" defaultRowHeight="12.75" x14ac:dyDescent="0.2"/>
  <cols>
    <col min="1" max="1" width="23.5703125" style="7" customWidth="1"/>
    <col min="2" max="2" width="23.5703125" style="1" customWidth="1"/>
    <col min="3" max="4" width="27.5703125" style="1" customWidth="1"/>
    <col min="5" max="16384" width="9.140625" style="1"/>
  </cols>
  <sheetData>
    <row r="1" spans="1:4" ht="36" customHeight="1" x14ac:dyDescent="0.2">
      <c r="A1" s="92" t="s">
        <v>24</v>
      </c>
      <c r="B1" s="92"/>
      <c r="C1" s="92"/>
      <c r="D1" s="92"/>
    </row>
    <row r="2" spans="1:4" ht="36" customHeight="1" x14ac:dyDescent="0.2">
      <c r="A2" s="35" t="s">
        <v>8</v>
      </c>
      <c r="B2" s="95" t="s">
        <v>47</v>
      </c>
      <c r="C2" s="95"/>
      <c r="D2" s="95"/>
    </row>
    <row r="3" spans="1:4" ht="36" customHeight="1" x14ac:dyDescent="0.2">
      <c r="A3" s="35" t="s">
        <v>9</v>
      </c>
      <c r="B3" s="96" t="s">
        <v>48</v>
      </c>
      <c r="C3" s="96"/>
      <c r="D3" s="96"/>
    </row>
    <row r="4" spans="1:4" ht="36" customHeight="1" x14ac:dyDescent="0.2">
      <c r="A4" s="35" t="s">
        <v>3</v>
      </c>
      <c r="B4" s="96" t="s">
        <v>49</v>
      </c>
      <c r="C4" s="96"/>
      <c r="D4" s="96"/>
    </row>
    <row r="5" spans="1:4" s="3" customFormat="1" ht="36" customHeight="1" x14ac:dyDescent="0.2">
      <c r="A5" s="97" t="s">
        <v>10</v>
      </c>
      <c r="B5" s="98"/>
      <c r="C5" s="98"/>
      <c r="D5" s="98"/>
    </row>
    <row r="6" spans="1:4" s="3" customFormat="1" ht="35.25" customHeight="1" x14ac:dyDescent="0.2">
      <c r="A6" s="99" t="s">
        <v>41</v>
      </c>
      <c r="B6" s="100"/>
      <c r="C6" s="100"/>
      <c r="D6" s="100"/>
    </row>
    <row r="7" spans="1:4" s="4" customFormat="1" ht="19.5" customHeight="1" x14ac:dyDescent="0.2">
      <c r="A7" s="93" t="s">
        <v>32</v>
      </c>
      <c r="B7" s="94"/>
      <c r="C7" s="94"/>
      <c r="D7" s="94"/>
    </row>
    <row r="8" spans="1:4" s="28" customFormat="1" ht="38.25" x14ac:dyDescent="0.2">
      <c r="A8" s="26" t="s">
        <v>25</v>
      </c>
      <c r="B8" s="27" t="s">
        <v>27</v>
      </c>
      <c r="C8" s="27" t="s">
        <v>42</v>
      </c>
      <c r="D8" s="27" t="s">
        <v>18</v>
      </c>
    </row>
    <row r="9" spans="1:4" x14ac:dyDescent="0.2">
      <c r="A9" s="11"/>
      <c r="B9" s="44"/>
      <c r="C9" s="44"/>
      <c r="D9" s="44"/>
    </row>
    <row r="10" spans="1:4" ht="12.75" customHeight="1" x14ac:dyDescent="0.2">
      <c r="A10" s="61" t="s">
        <v>64</v>
      </c>
      <c r="B10" s="58"/>
      <c r="C10" s="55"/>
      <c r="D10" s="55"/>
    </row>
    <row r="11" spans="1:4" x14ac:dyDescent="0.2">
      <c r="A11" s="60"/>
      <c r="B11" s="58"/>
      <c r="C11" s="55"/>
      <c r="D11" s="55"/>
    </row>
    <row r="12" spans="1:4" ht="12.75" customHeight="1" x14ac:dyDescent="0.2">
      <c r="A12" s="11"/>
      <c r="B12" s="44"/>
      <c r="C12" s="44"/>
      <c r="D12" s="44"/>
    </row>
    <row r="13" spans="1:4" x14ac:dyDescent="0.2">
      <c r="A13" s="43" t="s">
        <v>4</v>
      </c>
      <c r="B13" s="47">
        <f>SUM(B9:B12)</f>
        <v>0</v>
      </c>
      <c r="C13" s="44"/>
      <c r="D13" s="44"/>
    </row>
    <row r="14" spans="1:4" ht="12.75" customHeight="1" x14ac:dyDescent="0.2">
      <c r="A14" s="101" t="s">
        <v>16</v>
      </c>
      <c r="B14" s="102"/>
      <c r="C14" s="102"/>
      <c r="D14" s="6"/>
    </row>
    <row r="15" spans="1:4" ht="38.25" x14ac:dyDescent="0.2">
      <c r="A15" s="26" t="s">
        <v>25</v>
      </c>
      <c r="B15" s="27" t="s">
        <v>28</v>
      </c>
      <c r="C15" s="27" t="s">
        <v>43</v>
      </c>
      <c r="D15" s="27" t="s">
        <v>17</v>
      </c>
    </row>
    <row r="16" spans="1:4" ht="12.75" customHeight="1" x14ac:dyDescent="0.2">
      <c r="A16" s="11"/>
      <c r="B16" s="44"/>
      <c r="C16" s="44"/>
      <c r="D16" s="44"/>
    </row>
    <row r="17" spans="1:4" ht="12.75" customHeight="1" x14ac:dyDescent="0.2">
      <c r="A17" s="59">
        <v>43153</v>
      </c>
      <c r="B17" s="103" t="s">
        <v>50</v>
      </c>
      <c r="C17" s="103"/>
      <c r="D17" s="103"/>
    </row>
    <row r="18" spans="1:4" ht="12.75" customHeight="1" x14ac:dyDescent="0.2">
      <c r="A18" s="62">
        <v>43153</v>
      </c>
      <c r="B18" s="63">
        <v>208.17</v>
      </c>
      <c r="C18" s="64" t="s">
        <v>53</v>
      </c>
      <c r="D18" s="64" t="s">
        <v>51</v>
      </c>
    </row>
    <row r="19" spans="1:4" x14ac:dyDescent="0.2">
      <c r="A19" s="62">
        <v>43153</v>
      </c>
      <c r="B19" s="63">
        <v>11</v>
      </c>
      <c r="C19" s="64" t="s">
        <v>53</v>
      </c>
      <c r="D19" s="64" t="s">
        <v>52</v>
      </c>
    </row>
    <row r="20" spans="1:4" x14ac:dyDescent="0.2">
      <c r="A20" s="62"/>
      <c r="B20" s="63"/>
      <c r="C20" s="64"/>
      <c r="D20" s="64"/>
    </row>
    <row r="21" spans="1:4" x14ac:dyDescent="0.2">
      <c r="A21" s="59">
        <v>43160</v>
      </c>
      <c r="B21" s="103" t="s">
        <v>55</v>
      </c>
      <c r="C21" s="103"/>
      <c r="D21" s="103"/>
    </row>
    <row r="22" spans="1:4" ht="12.75" customHeight="1" x14ac:dyDescent="0.2">
      <c r="A22" s="62">
        <v>43160</v>
      </c>
      <c r="B22" s="63">
        <v>277.04000000000002</v>
      </c>
      <c r="C22" s="64" t="s">
        <v>54</v>
      </c>
      <c r="D22" s="64" t="s">
        <v>51</v>
      </c>
    </row>
    <row r="23" spans="1:4" ht="12.75" customHeight="1" x14ac:dyDescent="0.2">
      <c r="A23" s="62">
        <v>43160</v>
      </c>
      <c r="B23" s="63">
        <v>76</v>
      </c>
      <c r="C23" s="64" t="s">
        <v>54</v>
      </c>
      <c r="D23" s="64" t="s">
        <v>52</v>
      </c>
    </row>
    <row r="24" spans="1:4" ht="12.75" customHeight="1" x14ac:dyDescent="0.2">
      <c r="A24" s="62"/>
      <c r="B24" s="63"/>
      <c r="C24" s="64"/>
      <c r="D24" s="64"/>
    </row>
    <row r="25" spans="1:4" x14ac:dyDescent="0.2">
      <c r="A25" s="62"/>
      <c r="B25" s="63"/>
      <c r="C25" s="66"/>
      <c r="D25" s="65"/>
    </row>
    <row r="26" spans="1:4" ht="12.75" customHeight="1" x14ac:dyDescent="0.2">
      <c r="A26" s="59" t="s">
        <v>65</v>
      </c>
      <c r="B26" s="103" t="s">
        <v>63</v>
      </c>
      <c r="C26" s="103"/>
      <c r="D26" s="103"/>
    </row>
    <row r="27" spans="1:4" ht="12.75" customHeight="1" x14ac:dyDescent="0.2">
      <c r="A27" s="62">
        <v>43213</v>
      </c>
      <c r="B27" s="63">
        <v>472.70000000000005</v>
      </c>
      <c r="C27" s="66" t="s">
        <v>61</v>
      </c>
      <c r="D27" s="65" t="s">
        <v>51</v>
      </c>
    </row>
    <row r="28" spans="1:4" ht="12.75" customHeight="1" x14ac:dyDescent="0.2">
      <c r="A28" s="62"/>
      <c r="B28" s="63">
        <v>29</v>
      </c>
      <c r="C28" s="66" t="s">
        <v>61</v>
      </c>
      <c r="D28" s="65" t="s">
        <v>57</v>
      </c>
    </row>
    <row r="29" spans="1:4" x14ac:dyDescent="0.2">
      <c r="A29" s="62">
        <v>43213</v>
      </c>
      <c r="B29" s="63">
        <v>29</v>
      </c>
      <c r="C29" s="66" t="s">
        <v>61</v>
      </c>
      <c r="D29" s="65" t="s">
        <v>52</v>
      </c>
    </row>
    <row r="30" spans="1:4" ht="12.75" customHeight="1" x14ac:dyDescent="0.2">
      <c r="A30" s="62">
        <v>43213</v>
      </c>
      <c r="B30" s="63">
        <v>257.39</v>
      </c>
      <c r="C30" s="66" t="s">
        <v>61</v>
      </c>
      <c r="D30" s="67" t="s">
        <v>62</v>
      </c>
    </row>
    <row r="31" spans="1:4" ht="12.75" customHeight="1" x14ac:dyDescent="0.2">
      <c r="A31" s="62"/>
      <c r="B31" s="63"/>
      <c r="C31" s="66"/>
      <c r="D31" s="67"/>
    </row>
    <row r="32" spans="1:4" ht="12.75" customHeight="1" x14ac:dyDescent="0.2">
      <c r="A32" s="68" t="s">
        <v>66</v>
      </c>
      <c r="B32" s="91" t="s">
        <v>67</v>
      </c>
      <c r="C32" s="91"/>
      <c r="D32" s="91"/>
    </row>
    <row r="33" spans="1:4" x14ac:dyDescent="0.2">
      <c r="A33" s="62">
        <v>43216</v>
      </c>
      <c r="B33" s="69">
        <v>629.22</v>
      </c>
      <c r="C33" s="70" t="s">
        <v>68</v>
      </c>
      <c r="D33" s="8" t="s">
        <v>51</v>
      </c>
    </row>
    <row r="34" spans="1:4" x14ac:dyDescent="0.2">
      <c r="A34" s="62">
        <v>43216</v>
      </c>
      <c r="B34" s="69">
        <v>18</v>
      </c>
      <c r="C34" s="70" t="s">
        <v>68</v>
      </c>
      <c r="D34" s="8" t="s">
        <v>57</v>
      </c>
    </row>
    <row r="35" spans="1:4" hidden="1" x14ac:dyDescent="0.2">
      <c r="A35" s="60">
        <v>43216</v>
      </c>
      <c r="B35" s="69">
        <v>156.09</v>
      </c>
      <c r="C35" s="70" t="s">
        <v>68</v>
      </c>
      <c r="D35" s="8" t="s">
        <v>62</v>
      </c>
    </row>
    <row r="36" spans="1:4" x14ac:dyDescent="0.2">
      <c r="A36" s="11"/>
      <c r="B36" s="44"/>
      <c r="C36" s="44"/>
      <c r="D36" s="44"/>
    </row>
    <row r="37" spans="1:4" ht="19.5" customHeight="1" x14ac:dyDescent="0.2">
      <c r="A37" s="59">
        <v>43244</v>
      </c>
      <c r="B37" s="103" t="s">
        <v>56</v>
      </c>
      <c r="C37" s="103"/>
      <c r="D37" s="103"/>
    </row>
    <row r="38" spans="1:4" ht="19.5" customHeight="1" x14ac:dyDescent="0.2">
      <c r="A38" s="62">
        <v>43244</v>
      </c>
      <c r="B38" s="63">
        <v>365.48</v>
      </c>
      <c r="C38" s="64" t="s">
        <v>58</v>
      </c>
      <c r="D38" s="65" t="s">
        <v>51</v>
      </c>
    </row>
    <row r="39" spans="1:4" s="4" customFormat="1" ht="19.5" customHeight="1" x14ac:dyDescent="0.2">
      <c r="A39" s="62">
        <v>43244</v>
      </c>
      <c r="B39" s="63">
        <v>11</v>
      </c>
      <c r="C39" s="64" t="s">
        <v>58</v>
      </c>
      <c r="D39" s="65" t="s">
        <v>57</v>
      </c>
    </row>
    <row r="40" spans="1:4" s="28" customFormat="1" x14ac:dyDescent="0.2">
      <c r="A40" s="62"/>
      <c r="B40" s="63"/>
      <c r="C40" s="64"/>
      <c r="D40" s="65"/>
    </row>
    <row r="41" spans="1:4" x14ac:dyDescent="0.2">
      <c r="A41" s="59">
        <v>43251</v>
      </c>
      <c r="B41" s="103" t="s">
        <v>59</v>
      </c>
      <c r="C41" s="103"/>
      <c r="D41" s="103"/>
    </row>
    <row r="42" spans="1:4" x14ac:dyDescent="0.2">
      <c r="A42" s="62">
        <v>43251</v>
      </c>
      <c r="B42" s="63">
        <v>299.39</v>
      </c>
      <c r="C42" s="66" t="s">
        <v>60</v>
      </c>
      <c r="D42" s="65" t="s">
        <v>51</v>
      </c>
    </row>
    <row r="43" spans="1:4" x14ac:dyDescent="0.2">
      <c r="A43" s="62">
        <v>43251</v>
      </c>
      <c r="B43" s="63">
        <v>31</v>
      </c>
      <c r="C43" s="66" t="s">
        <v>60</v>
      </c>
      <c r="D43" s="65" t="s">
        <v>57</v>
      </c>
    </row>
    <row r="44" spans="1:4" ht="12.75" customHeight="1" x14ac:dyDescent="0.2">
      <c r="A44" s="11"/>
      <c r="B44" s="44"/>
      <c r="C44" s="44"/>
      <c r="D44" s="44"/>
    </row>
    <row r="45" spans="1:4" x14ac:dyDescent="0.2">
      <c r="A45" s="43" t="s">
        <v>4</v>
      </c>
      <c r="B45" s="48">
        <f>SUM(B16:B44)</f>
        <v>2870.48</v>
      </c>
      <c r="C45" s="44"/>
      <c r="D45" s="44"/>
    </row>
    <row r="46" spans="1:4" ht="12.75" customHeight="1" x14ac:dyDescent="0.2">
      <c r="A46" s="89" t="s">
        <v>15</v>
      </c>
      <c r="B46" s="90"/>
      <c r="C46" s="90"/>
      <c r="D46" s="31"/>
    </row>
    <row r="47" spans="1:4" ht="12.75" customHeight="1" x14ac:dyDescent="0.2">
      <c r="A47" s="26" t="s">
        <v>0</v>
      </c>
      <c r="B47" s="27" t="s">
        <v>28</v>
      </c>
      <c r="C47" s="27" t="s">
        <v>44</v>
      </c>
      <c r="D47" s="27" t="s">
        <v>11</v>
      </c>
    </row>
    <row r="48" spans="1:4" ht="12.75" customHeight="1" x14ac:dyDescent="0.2">
      <c r="A48" s="11"/>
      <c r="B48" s="44"/>
      <c r="C48" s="44"/>
      <c r="D48" s="44"/>
    </row>
    <row r="49" spans="1:4" x14ac:dyDescent="0.2">
      <c r="A49" s="71" t="s">
        <v>69</v>
      </c>
      <c r="B49" s="44"/>
      <c r="C49" s="44"/>
      <c r="D49" s="44"/>
    </row>
    <row r="50" spans="1:4" ht="12.75" customHeight="1" x14ac:dyDescent="0.2">
      <c r="A50" s="11"/>
      <c r="B50" s="44"/>
      <c r="C50" s="44"/>
      <c r="D50" s="44"/>
    </row>
    <row r="51" spans="1:4" ht="12.75" customHeight="1" x14ac:dyDescent="0.2">
      <c r="A51" s="11"/>
      <c r="B51" s="44"/>
      <c r="C51" s="44"/>
      <c r="D51" s="44"/>
    </row>
    <row r="52" spans="1:4" ht="12.75" customHeight="1" x14ac:dyDescent="0.2">
      <c r="A52" s="43" t="s">
        <v>4</v>
      </c>
      <c r="B52" s="48">
        <f>SUM(B48:B51)</f>
        <v>0</v>
      </c>
      <c r="C52" s="44"/>
      <c r="D52" s="44"/>
    </row>
    <row r="53" spans="1:4" ht="15" x14ac:dyDescent="0.2">
      <c r="A53" s="30" t="s">
        <v>7</v>
      </c>
      <c r="B53" s="30">
        <f>B13+B45+B52</f>
        <v>2870.48</v>
      </c>
      <c r="C53" s="9"/>
      <c r="D53" s="9"/>
    </row>
    <row r="54" spans="1:4" ht="12.75" customHeight="1" x14ac:dyDescent="0.2">
      <c r="A54" s="44"/>
      <c r="B54" s="41"/>
      <c r="C54" s="42"/>
      <c r="D54" s="42"/>
    </row>
    <row r="55" spans="1:4" ht="12.75" customHeight="1" x14ac:dyDescent="0.2">
      <c r="A55" s="1"/>
    </row>
    <row r="56" spans="1:4" ht="12.75" customHeight="1" x14ac:dyDescent="0.2">
      <c r="A56" s="1"/>
    </row>
    <row r="57" spans="1:4" ht="12.75" customHeight="1" x14ac:dyDescent="0.2">
      <c r="A57" s="1"/>
    </row>
    <row r="58" spans="1:4" ht="12.75" customHeight="1" x14ac:dyDescent="0.2">
      <c r="A58" s="1"/>
    </row>
    <row r="59" spans="1:4" x14ac:dyDescent="0.2">
      <c r="A59" s="1"/>
    </row>
    <row r="60" spans="1:4" ht="12.6" customHeight="1" x14ac:dyDescent="0.2">
      <c r="A60" s="1"/>
    </row>
    <row r="61" spans="1:4" ht="12.6" customHeight="1" x14ac:dyDescent="0.2">
      <c r="A61" s="1"/>
    </row>
    <row r="62" spans="1:4" x14ac:dyDescent="0.2">
      <c r="A62" s="1"/>
    </row>
    <row r="63" spans="1:4" ht="12.75" hidden="1" customHeight="1" x14ac:dyDescent="0.2">
      <c r="A63" s="1"/>
    </row>
    <row r="64" spans="1:4" ht="19.5" customHeight="1" x14ac:dyDescent="0.2">
      <c r="A64" s="1"/>
    </row>
    <row r="65" spans="1:4" ht="19.5" customHeight="1" x14ac:dyDescent="0.2">
      <c r="A65" s="25"/>
      <c r="B65" s="44"/>
      <c r="C65" s="44"/>
      <c r="D65" s="44"/>
    </row>
    <row r="66" spans="1:4" s="29" customFormat="1" ht="25.5" customHeight="1" x14ac:dyDescent="0.2">
      <c r="A66" s="25"/>
      <c r="B66" s="44"/>
      <c r="C66" s="44"/>
      <c r="D66" s="44"/>
    </row>
    <row r="67" spans="1:4" ht="12.75" customHeight="1" x14ac:dyDescent="0.2">
      <c r="A67" s="25"/>
      <c r="B67" s="44"/>
      <c r="C67" s="44"/>
      <c r="D67" s="44"/>
    </row>
    <row r="68" spans="1:4" ht="12.75" customHeight="1" x14ac:dyDescent="0.2">
      <c r="A68" s="25"/>
      <c r="B68" s="44"/>
      <c r="C68" s="44"/>
      <c r="D68" s="44"/>
    </row>
    <row r="69" spans="1:4" ht="12.75" customHeight="1" x14ac:dyDescent="0.2">
      <c r="A69" s="25"/>
      <c r="B69" s="44"/>
      <c r="C69" s="44"/>
      <c r="D69" s="44"/>
    </row>
    <row r="70" spans="1:4" ht="12.75" customHeight="1" x14ac:dyDescent="0.2">
      <c r="A70" s="25"/>
      <c r="B70" s="44"/>
      <c r="C70" s="44"/>
      <c r="D70" s="44"/>
    </row>
    <row r="71" spans="1:4" ht="12.75" hidden="1" customHeight="1" x14ac:dyDescent="0.2">
      <c r="A71" s="25"/>
      <c r="B71" s="44"/>
      <c r="C71" s="44"/>
      <c r="D71" s="44"/>
    </row>
    <row r="72" spans="1:4" ht="19.5" customHeight="1" x14ac:dyDescent="0.2">
      <c r="A72" s="25"/>
      <c r="B72" s="44"/>
      <c r="C72" s="44"/>
      <c r="D72" s="44"/>
    </row>
    <row r="73" spans="1:4" s="8" customFormat="1" ht="34.5" customHeight="1" x14ac:dyDescent="0.2">
      <c r="A73" s="7"/>
      <c r="B73" s="1"/>
      <c r="C73" s="1"/>
      <c r="D73" s="1"/>
    </row>
    <row r="74" spans="1:4" s="44" customFormat="1" x14ac:dyDescent="0.2">
      <c r="A74" s="7"/>
      <c r="B74" s="1"/>
      <c r="C74" s="1"/>
      <c r="D74" s="1"/>
    </row>
    <row r="75" spans="1:4" s="46" customFormat="1" x14ac:dyDescent="0.2">
      <c r="A75" s="7"/>
      <c r="B75" s="1"/>
      <c r="C75" s="1"/>
      <c r="D75" s="1"/>
    </row>
    <row r="76" spans="1:4" s="46" customFormat="1" ht="12.6" customHeight="1" x14ac:dyDescent="0.2">
      <c r="A76" s="7"/>
      <c r="B76" s="1"/>
      <c r="C76" s="1"/>
      <c r="D76" s="1"/>
    </row>
    <row r="77" spans="1:4" s="44" customFormat="1" ht="12.95" customHeight="1" x14ac:dyDescent="0.2">
      <c r="A77" s="7"/>
      <c r="B77" s="1"/>
      <c r="C77" s="1"/>
      <c r="D77" s="1"/>
    </row>
    <row r="79" spans="1:4" ht="12.75" customHeight="1" x14ac:dyDescent="0.2"/>
  </sheetData>
  <mergeCells count="15">
    <mergeCell ref="A46:C46"/>
    <mergeCell ref="B32:D32"/>
    <mergeCell ref="A1:D1"/>
    <mergeCell ref="A7:D7"/>
    <mergeCell ref="B2:D2"/>
    <mergeCell ref="B3:D3"/>
    <mergeCell ref="B4:D4"/>
    <mergeCell ref="A5:D5"/>
    <mergeCell ref="A6:D6"/>
    <mergeCell ref="A14:C14"/>
    <mergeCell ref="B17:D17"/>
    <mergeCell ref="B21:D21"/>
    <mergeCell ref="B37:D37"/>
    <mergeCell ref="B41:D41"/>
    <mergeCell ref="B26:D2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activeCell="A7" sqref="A7:F30"/>
    </sheetView>
  </sheetViews>
  <sheetFormatPr defaultColWidth="9.140625" defaultRowHeight="12.75" x14ac:dyDescent="0.2"/>
  <cols>
    <col min="1" max="2" width="23.5703125" style="15" customWidth="1"/>
    <col min="3" max="6" width="27.5703125" style="15" customWidth="1"/>
    <col min="7" max="16384" width="9.140625" style="16"/>
  </cols>
  <sheetData>
    <row r="1" spans="1:7" ht="36" customHeight="1" x14ac:dyDescent="0.2">
      <c r="A1" s="106" t="s">
        <v>24</v>
      </c>
      <c r="B1" s="106"/>
      <c r="C1" s="106"/>
      <c r="D1" s="106"/>
      <c r="E1" s="106"/>
      <c r="F1" s="106"/>
    </row>
    <row r="2" spans="1:7" ht="36" customHeight="1" x14ac:dyDescent="0.2">
      <c r="A2" s="35" t="s">
        <v>8</v>
      </c>
      <c r="B2" s="95" t="str">
        <f>Travel!B2</f>
        <v>Ministry of Health</v>
      </c>
      <c r="C2" s="95"/>
      <c r="D2" s="95"/>
      <c r="E2" s="95"/>
      <c r="F2" s="95"/>
      <c r="G2" s="36"/>
    </row>
    <row r="3" spans="1:7" ht="36" customHeight="1" x14ac:dyDescent="0.2">
      <c r="A3" s="35" t="s">
        <v>9</v>
      </c>
      <c r="B3" s="96" t="str">
        <f>Travel!B3</f>
        <v>Stephen McKernan</v>
      </c>
      <c r="C3" s="96"/>
      <c r="D3" s="96"/>
      <c r="E3" s="96"/>
      <c r="F3" s="96"/>
      <c r="G3" s="37"/>
    </row>
    <row r="4" spans="1:7" ht="36" customHeight="1" x14ac:dyDescent="0.2">
      <c r="A4" s="35" t="s">
        <v>3</v>
      </c>
      <c r="B4" s="96" t="str">
        <f>Travel!B4</f>
        <v>5 February 2018 to 8 June 2018</v>
      </c>
      <c r="C4" s="96"/>
      <c r="D4" s="96"/>
      <c r="E4" s="96"/>
      <c r="F4" s="96"/>
      <c r="G4" s="37"/>
    </row>
    <row r="5" spans="1:7" s="14" customFormat="1" ht="35.25" customHeight="1" x14ac:dyDescent="0.25">
      <c r="A5" s="110" t="s">
        <v>35</v>
      </c>
      <c r="B5" s="111"/>
      <c r="C5" s="112"/>
      <c r="D5" s="112"/>
      <c r="E5" s="112"/>
      <c r="F5" s="113"/>
    </row>
    <row r="6" spans="1:7" s="14" customFormat="1" ht="35.25" customHeight="1" x14ac:dyDescent="0.25">
      <c r="A6" s="107" t="s">
        <v>45</v>
      </c>
      <c r="B6" s="108"/>
      <c r="C6" s="108"/>
      <c r="D6" s="108"/>
      <c r="E6" s="108"/>
      <c r="F6" s="109"/>
    </row>
    <row r="7" spans="1:7" s="3" customFormat="1" ht="30.95" customHeight="1" x14ac:dyDescent="0.25">
      <c r="A7" s="104" t="s">
        <v>21</v>
      </c>
      <c r="B7" s="105"/>
      <c r="C7" s="5"/>
      <c r="D7" s="5"/>
      <c r="E7" s="5"/>
      <c r="F7" s="20"/>
    </row>
    <row r="8" spans="1:7" ht="25.5" x14ac:dyDescent="0.2">
      <c r="A8" s="21" t="s">
        <v>0</v>
      </c>
      <c r="B8" s="27" t="s">
        <v>33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x14ac:dyDescent="0.2">
      <c r="A9" s="56"/>
      <c r="B9" s="54"/>
      <c r="C9" s="54"/>
      <c r="D9" s="54"/>
      <c r="E9" s="54"/>
      <c r="F9" s="57"/>
    </row>
    <row r="10" spans="1:7" x14ac:dyDescent="0.2">
      <c r="A10" s="72" t="s">
        <v>70</v>
      </c>
      <c r="B10" s="54"/>
      <c r="C10" s="54"/>
      <c r="D10" s="54"/>
      <c r="E10" s="54"/>
      <c r="F10" s="57"/>
    </row>
    <row r="11" spans="1:7" x14ac:dyDescent="0.2">
      <c r="A11" s="56"/>
      <c r="B11" s="54"/>
      <c r="C11" s="54"/>
      <c r="D11" s="54"/>
      <c r="E11" s="54"/>
      <c r="F11" s="57"/>
    </row>
    <row r="12" spans="1:7" ht="11.25" customHeight="1" x14ac:dyDescent="0.2">
      <c r="A12" s="56"/>
      <c r="B12" s="54"/>
      <c r="C12" s="54"/>
      <c r="D12" s="54"/>
      <c r="E12" s="54"/>
      <c r="F12" s="57"/>
    </row>
    <row r="13" spans="1:7" ht="12.75" hidden="1" customHeight="1" x14ac:dyDescent="0.2">
      <c r="A13" s="56"/>
      <c r="B13" s="54"/>
      <c r="C13" s="54"/>
      <c r="D13" s="54"/>
      <c r="E13" s="54"/>
      <c r="F13" s="57"/>
    </row>
    <row r="14" spans="1:7" s="17" customFormat="1" ht="25.5" hidden="1" customHeight="1" x14ac:dyDescent="0.2">
      <c r="A14" s="56"/>
      <c r="B14" s="54"/>
      <c r="C14" s="54"/>
      <c r="D14" s="54"/>
      <c r="E14" s="54"/>
      <c r="F14" s="57"/>
    </row>
    <row r="15" spans="1:7" ht="24.95" customHeight="1" x14ac:dyDescent="0.2">
      <c r="A15" s="45" t="s">
        <v>22</v>
      </c>
      <c r="B15" s="49">
        <f>SUM(B9:B14)</f>
        <v>0</v>
      </c>
      <c r="C15" s="73"/>
      <c r="D15" s="74"/>
      <c r="E15" s="74"/>
      <c r="F15" s="75"/>
    </row>
    <row r="16" spans="1:7" x14ac:dyDescent="0.2">
      <c r="A16" s="54"/>
      <c r="B16" s="54"/>
      <c r="C16" s="54"/>
      <c r="D16" s="54"/>
      <c r="E16" s="54"/>
      <c r="F16" s="54"/>
    </row>
    <row r="17" spans="1:6" x14ac:dyDescent="0.2">
      <c r="A17" s="54"/>
      <c r="B17" s="54"/>
      <c r="C17" s="54"/>
      <c r="D17" s="54"/>
      <c r="E17" s="54"/>
      <c r="F17" s="54"/>
    </row>
    <row r="18" spans="1:6" ht="12.75" customHeight="1" x14ac:dyDescent="0.2">
      <c r="A18" s="54"/>
      <c r="B18" s="54"/>
      <c r="C18" s="54"/>
      <c r="D18" s="54"/>
      <c r="E18" s="54"/>
      <c r="F18" s="54"/>
    </row>
    <row r="19" spans="1:6" ht="12.75" customHeight="1" x14ac:dyDescent="0.2">
      <c r="A19" s="54"/>
      <c r="B19" s="54"/>
      <c r="C19" s="54"/>
      <c r="D19" s="54"/>
      <c r="E19" s="54"/>
      <c r="F19" s="54"/>
    </row>
    <row r="20" spans="1:6" x14ac:dyDescent="0.2">
      <c r="A20" s="54"/>
      <c r="B20" s="54"/>
      <c r="C20" s="54"/>
      <c r="D20" s="54"/>
      <c r="E20" s="54"/>
      <c r="F20" s="54"/>
    </row>
    <row r="21" spans="1:6" x14ac:dyDescent="0.2">
      <c r="A21" s="54"/>
      <c r="B21" s="54"/>
      <c r="C21" s="54"/>
      <c r="D21" s="54"/>
      <c r="E21" s="54"/>
      <c r="F21" s="54"/>
    </row>
    <row r="22" spans="1:6" ht="12.75" customHeight="1" x14ac:dyDescent="0.2">
      <c r="A22" s="54"/>
      <c r="B22" s="54"/>
      <c r="C22" s="54"/>
      <c r="D22" s="54"/>
      <c r="E22" s="54"/>
      <c r="F22" s="54"/>
    </row>
    <row r="23" spans="1:6" x14ac:dyDescent="0.2">
      <c r="A23" s="54"/>
      <c r="B23" s="54"/>
      <c r="C23" s="54"/>
      <c r="D23" s="54"/>
      <c r="E23" s="54"/>
      <c r="F23" s="54"/>
    </row>
    <row r="24" spans="1:6" x14ac:dyDescent="0.2">
      <c r="A24" s="54"/>
      <c r="B24" s="54"/>
      <c r="C24" s="54"/>
      <c r="D24" s="54"/>
      <c r="E24" s="54"/>
      <c r="F24" s="54"/>
    </row>
    <row r="25" spans="1:6" x14ac:dyDescent="0.2">
      <c r="A25" s="54"/>
      <c r="B25" s="54"/>
      <c r="C25" s="54"/>
      <c r="D25" s="54"/>
      <c r="E25" s="54"/>
      <c r="F25" s="54"/>
    </row>
    <row r="26" spans="1:6" x14ac:dyDescent="0.2">
      <c r="A26" s="54"/>
      <c r="B26" s="54"/>
      <c r="C26" s="54"/>
      <c r="D26" s="54"/>
      <c r="E26" s="54"/>
      <c r="F26" s="54"/>
    </row>
    <row r="27" spans="1:6" x14ac:dyDescent="0.2">
      <c r="A27" s="54"/>
      <c r="B27" s="54"/>
      <c r="C27" s="54"/>
      <c r="D27" s="54"/>
      <c r="E27" s="54"/>
      <c r="F27" s="54"/>
    </row>
    <row r="28" spans="1:6" x14ac:dyDescent="0.2">
      <c r="A28" s="54"/>
      <c r="B28" s="54"/>
      <c r="C28" s="54"/>
      <c r="D28" s="54"/>
      <c r="E28" s="54"/>
      <c r="F28" s="54"/>
    </row>
    <row r="29" spans="1:6" x14ac:dyDescent="0.2">
      <c r="A29" s="54"/>
      <c r="B29" s="54"/>
      <c r="C29" s="54"/>
      <c r="D29" s="54"/>
      <c r="E29" s="54"/>
      <c r="F29" s="54"/>
    </row>
    <row r="30" spans="1:6" x14ac:dyDescent="0.2">
      <c r="A30" s="54"/>
      <c r="B30" s="54"/>
      <c r="C30" s="54"/>
      <c r="D30" s="54"/>
      <c r="E30" s="54"/>
      <c r="F30" s="54"/>
    </row>
  </sheetData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Normal="100" workbookViewId="0">
      <selection activeCell="B25" sqref="B25"/>
    </sheetView>
  </sheetViews>
  <sheetFormatPr defaultColWidth="9.140625" defaultRowHeight="12.75" x14ac:dyDescent="0.2"/>
  <cols>
    <col min="1" max="5" width="27.5703125" style="23" customWidth="1"/>
    <col min="6" max="16384" width="9.140625" style="24"/>
  </cols>
  <sheetData>
    <row r="1" spans="1:14" ht="36" customHeight="1" x14ac:dyDescent="0.2">
      <c r="A1" s="106" t="s">
        <v>24</v>
      </c>
      <c r="B1" s="106"/>
      <c r="C1" s="106"/>
      <c r="D1" s="106"/>
      <c r="E1" s="106"/>
      <c r="F1" s="50"/>
    </row>
    <row r="2" spans="1:14" ht="36" customHeight="1" x14ac:dyDescent="0.2">
      <c r="A2" s="35" t="s">
        <v>8</v>
      </c>
      <c r="B2" s="95" t="str">
        <f>Travel!B2</f>
        <v>Ministry of Health</v>
      </c>
      <c r="C2" s="95"/>
      <c r="D2" s="95"/>
      <c r="E2" s="95"/>
      <c r="F2" s="36"/>
      <c r="G2" s="36"/>
    </row>
    <row r="3" spans="1:14" ht="36" customHeight="1" x14ac:dyDescent="0.2">
      <c r="A3" s="35" t="s">
        <v>9</v>
      </c>
      <c r="B3" s="96" t="str">
        <f>Travel!B3</f>
        <v>Stephen McKernan</v>
      </c>
      <c r="C3" s="96"/>
      <c r="D3" s="96"/>
      <c r="E3" s="96"/>
      <c r="F3" s="37"/>
      <c r="G3" s="37"/>
    </row>
    <row r="4" spans="1:14" ht="36" customHeight="1" x14ac:dyDescent="0.2">
      <c r="A4" s="35" t="s">
        <v>3</v>
      </c>
      <c r="B4" s="96" t="str">
        <f>Travel!B4</f>
        <v>5 February 2018 to 8 June 2018</v>
      </c>
      <c r="C4" s="96"/>
      <c r="D4" s="96"/>
      <c r="E4" s="96"/>
      <c r="F4" s="37"/>
      <c r="G4" s="37"/>
    </row>
    <row r="5" spans="1:14" ht="36" customHeight="1" x14ac:dyDescent="0.2">
      <c r="A5" s="116" t="s">
        <v>36</v>
      </c>
      <c r="B5" s="117"/>
      <c r="C5" s="117"/>
      <c r="D5" s="117"/>
      <c r="E5" s="118"/>
    </row>
    <row r="6" spans="1:14" ht="20.100000000000001" customHeight="1" x14ac:dyDescent="0.2">
      <c r="A6" s="114" t="s">
        <v>40</v>
      </c>
      <c r="B6" s="114"/>
      <c r="C6" s="114"/>
      <c r="D6" s="114"/>
      <c r="E6" s="115"/>
      <c r="F6" s="38"/>
      <c r="G6" s="38"/>
    </row>
    <row r="7" spans="1:14" ht="20.25" customHeight="1" x14ac:dyDescent="0.25">
      <c r="A7" s="22" t="s">
        <v>20</v>
      </c>
      <c r="B7" s="5"/>
      <c r="C7" s="5"/>
      <c r="D7" s="5"/>
      <c r="E7" s="20"/>
    </row>
    <row r="8" spans="1:14" ht="25.5" x14ac:dyDescent="0.2">
      <c r="A8" s="21" t="s">
        <v>0</v>
      </c>
      <c r="B8" s="2" t="s">
        <v>34</v>
      </c>
      <c r="C8" s="2" t="s">
        <v>29</v>
      </c>
      <c r="D8" s="2" t="s">
        <v>37</v>
      </c>
      <c r="E8" s="10" t="s">
        <v>46</v>
      </c>
    </row>
    <row r="9" spans="1:14" x14ac:dyDescent="0.2">
      <c r="A9" s="32"/>
      <c r="B9" s="33"/>
      <c r="C9" s="33"/>
      <c r="D9" s="33"/>
      <c r="E9" s="34"/>
    </row>
    <row r="10" spans="1:14" x14ac:dyDescent="0.2">
      <c r="A10" s="72" t="s">
        <v>71</v>
      </c>
      <c r="B10" s="33"/>
      <c r="C10" s="33"/>
      <c r="D10" s="33"/>
      <c r="E10" s="34"/>
    </row>
    <row r="11" spans="1:14" x14ac:dyDescent="0.2">
      <c r="A11" s="32"/>
      <c r="B11" s="33"/>
      <c r="C11" s="33"/>
      <c r="D11" s="33"/>
      <c r="E11" s="34"/>
      <c r="N11" s="39"/>
    </row>
    <row r="12" spans="1:14" x14ac:dyDescent="0.2">
      <c r="A12" s="32"/>
      <c r="B12" s="33"/>
      <c r="C12" s="33"/>
      <c r="D12" s="33"/>
      <c r="E12" s="34"/>
    </row>
    <row r="13" spans="1:14" ht="12.75" hidden="1" customHeight="1" x14ac:dyDescent="0.2">
      <c r="A13" s="32"/>
      <c r="B13" s="33"/>
      <c r="C13" s="33"/>
      <c r="D13" s="33"/>
      <c r="E13" s="34"/>
    </row>
    <row r="14" spans="1:14" ht="27.95" customHeight="1" x14ac:dyDescent="0.2">
      <c r="A14" s="45" t="s">
        <v>23</v>
      </c>
      <c r="B14" s="76" t="s">
        <v>19</v>
      </c>
      <c r="C14" s="73"/>
      <c r="D14" s="77">
        <f>SUM(D9:D13)</f>
        <v>0</v>
      </c>
      <c r="E14" s="75"/>
    </row>
    <row r="15" spans="1:14" x14ac:dyDescent="0.2">
      <c r="A15" s="33"/>
      <c r="B15" s="33"/>
      <c r="C15" s="33"/>
      <c r="D15" s="33"/>
      <c r="E15" s="33"/>
    </row>
    <row r="16" spans="1:14" x14ac:dyDescent="0.2">
      <c r="A16" s="33"/>
      <c r="B16" s="33"/>
      <c r="C16" s="33"/>
      <c r="D16" s="33"/>
      <c r="E16" s="33"/>
    </row>
    <row r="17" spans="1:6" ht="12.75" customHeight="1" x14ac:dyDescent="0.2">
      <c r="A17" s="33"/>
      <c r="B17" s="33"/>
      <c r="C17" s="33"/>
      <c r="D17" s="33"/>
      <c r="E17" s="33"/>
    </row>
    <row r="18" spans="1:6" x14ac:dyDescent="0.2">
      <c r="A18" s="33"/>
      <c r="B18" s="33"/>
      <c r="C18" s="33"/>
      <c r="D18" s="33"/>
      <c r="E18" s="33"/>
    </row>
    <row r="19" spans="1:6" x14ac:dyDescent="0.2">
      <c r="A19" s="33"/>
      <c r="B19" s="33"/>
      <c r="C19" s="33"/>
      <c r="D19" s="33"/>
      <c r="E19" s="33"/>
    </row>
    <row r="20" spans="1:6" ht="26.1" customHeight="1" x14ac:dyDescent="0.2">
      <c r="A20" s="33"/>
      <c r="B20" s="33"/>
      <c r="C20" s="33"/>
      <c r="D20" s="33"/>
      <c r="E20" s="33"/>
    </row>
    <row r="21" spans="1:6" x14ac:dyDescent="0.2">
      <c r="A21" s="33"/>
      <c r="B21" s="33"/>
      <c r="C21" s="33"/>
      <c r="D21" s="33"/>
      <c r="E21" s="33"/>
    </row>
    <row r="22" spans="1:6" x14ac:dyDescent="0.2">
      <c r="A22" s="33"/>
      <c r="B22" s="33"/>
      <c r="C22" s="33"/>
      <c r="D22" s="33"/>
      <c r="E22" s="33"/>
      <c r="F22" s="51"/>
    </row>
    <row r="23" spans="1:6" ht="12.75" customHeight="1" x14ac:dyDescent="0.2">
      <c r="A23" s="33"/>
      <c r="B23" s="33"/>
      <c r="C23" s="33"/>
      <c r="D23" s="33"/>
      <c r="E23" s="33"/>
      <c r="F23" s="52"/>
    </row>
    <row r="24" spans="1:6" x14ac:dyDescent="0.2">
      <c r="A24" s="33"/>
      <c r="B24" s="33"/>
      <c r="C24" s="33"/>
      <c r="D24" s="33"/>
      <c r="E24" s="33"/>
    </row>
    <row r="25" spans="1:6" x14ac:dyDescent="0.2">
      <c r="A25" s="33"/>
      <c r="B25" s="33"/>
      <c r="C25" s="33"/>
      <c r="D25" s="33"/>
      <c r="E25" s="33"/>
    </row>
    <row r="26" spans="1:6" x14ac:dyDescent="0.2">
      <c r="A26" s="33"/>
      <c r="B26" s="33"/>
      <c r="C26" s="33"/>
      <c r="D26" s="33"/>
      <c r="E26" s="33"/>
    </row>
    <row r="27" spans="1:6" x14ac:dyDescent="0.2">
      <c r="A27" s="33"/>
      <c r="B27" s="33"/>
      <c r="C27" s="33"/>
      <c r="D27" s="33"/>
      <c r="E27" s="33"/>
    </row>
    <row r="28" spans="1:6" x14ac:dyDescent="0.2">
      <c r="A28" s="33"/>
      <c r="B28" s="33"/>
      <c r="C28" s="33"/>
      <c r="D28" s="33"/>
      <c r="E28" s="33"/>
    </row>
    <row r="29" spans="1:6" x14ac:dyDescent="0.2">
      <c r="A29" s="33"/>
      <c r="B29" s="33"/>
      <c r="C29" s="33"/>
      <c r="D29" s="33"/>
      <c r="E29" s="33"/>
    </row>
  </sheetData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Normal="100" workbookViewId="0">
      <selection activeCell="C25" sqref="C25"/>
    </sheetView>
  </sheetViews>
  <sheetFormatPr defaultColWidth="9.140625" defaultRowHeight="12.75" x14ac:dyDescent="0.2"/>
  <cols>
    <col min="1" max="2" width="23.5703125" style="12" customWidth="1"/>
    <col min="3" max="5" width="27.5703125" style="12" customWidth="1"/>
    <col min="6" max="16384" width="9.140625" style="13"/>
  </cols>
  <sheetData>
    <row r="1" spans="1:5" ht="36" customHeight="1" x14ac:dyDescent="0.2">
      <c r="A1" s="106" t="s">
        <v>24</v>
      </c>
      <c r="B1" s="106"/>
      <c r="C1" s="106"/>
      <c r="D1" s="106"/>
      <c r="E1" s="106"/>
    </row>
    <row r="2" spans="1:5" ht="36" customHeight="1" x14ac:dyDescent="0.2">
      <c r="A2" s="35" t="s">
        <v>8</v>
      </c>
      <c r="B2" s="95" t="str">
        <f>Travel!B2</f>
        <v>Ministry of Health</v>
      </c>
      <c r="C2" s="95"/>
      <c r="D2" s="95"/>
      <c r="E2" s="95"/>
    </row>
    <row r="3" spans="1:5" ht="36" customHeight="1" x14ac:dyDescent="0.2">
      <c r="A3" s="35" t="s">
        <v>9</v>
      </c>
      <c r="B3" s="96" t="str">
        <f>Travel!B3</f>
        <v>Stephen McKernan</v>
      </c>
      <c r="C3" s="96"/>
      <c r="D3" s="96"/>
      <c r="E3" s="96"/>
    </row>
    <row r="4" spans="1:5" ht="36" customHeight="1" x14ac:dyDescent="0.2">
      <c r="A4" s="35" t="s">
        <v>3</v>
      </c>
      <c r="B4" s="96" t="str">
        <f>Travel!B4</f>
        <v>5 February 2018 to 8 June 2018</v>
      </c>
      <c r="C4" s="96"/>
      <c r="D4" s="96"/>
      <c r="E4" s="96"/>
    </row>
    <row r="5" spans="1:5" ht="36" customHeight="1" x14ac:dyDescent="0.2">
      <c r="A5" s="97" t="s">
        <v>39</v>
      </c>
      <c r="B5" s="126"/>
      <c r="C5" s="112"/>
      <c r="D5" s="112"/>
      <c r="E5" s="113"/>
    </row>
    <row r="6" spans="1:5" ht="36" customHeight="1" x14ac:dyDescent="0.2">
      <c r="A6" s="123" t="s">
        <v>38</v>
      </c>
      <c r="B6" s="124"/>
      <c r="C6" s="124"/>
      <c r="D6" s="124"/>
      <c r="E6" s="125"/>
    </row>
    <row r="7" spans="1:5" ht="36" customHeight="1" x14ac:dyDescent="0.25">
      <c r="A7" s="121" t="s">
        <v>6</v>
      </c>
      <c r="B7" s="122"/>
      <c r="C7" s="5"/>
      <c r="D7" s="5"/>
      <c r="E7" s="20"/>
    </row>
    <row r="8" spans="1:5" ht="25.5" x14ac:dyDescent="0.2">
      <c r="A8" s="21" t="s">
        <v>0</v>
      </c>
      <c r="B8" s="2" t="s">
        <v>31</v>
      </c>
      <c r="C8" s="2" t="s">
        <v>30</v>
      </c>
      <c r="D8" s="2" t="s">
        <v>26</v>
      </c>
      <c r="E8" s="10" t="s">
        <v>2</v>
      </c>
    </row>
    <row r="9" spans="1:5" x14ac:dyDescent="0.2">
      <c r="A9" s="18"/>
      <c r="B9" s="15"/>
      <c r="C9" s="15"/>
      <c r="D9" s="15"/>
      <c r="E9" s="19"/>
    </row>
    <row r="10" spans="1:5" x14ac:dyDescent="0.2">
      <c r="A10" s="119" t="s">
        <v>73</v>
      </c>
      <c r="B10" s="103"/>
      <c r="C10" s="103"/>
      <c r="D10" s="103"/>
      <c r="E10" s="120"/>
    </row>
    <row r="11" spans="1:5" x14ac:dyDescent="0.2">
      <c r="A11" s="56"/>
      <c r="B11" s="54"/>
      <c r="C11" s="54"/>
      <c r="D11" s="54"/>
      <c r="E11" s="57"/>
    </row>
    <row r="12" spans="1:5" x14ac:dyDescent="0.2">
      <c r="A12" s="79">
        <v>43132</v>
      </c>
      <c r="B12" s="78">
        <v>40.22</v>
      </c>
      <c r="C12" s="54" t="s">
        <v>74</v>
      </c>
      <c r="D12" s="54"/>
      <c r="E12" s="57"/>
    </row>
    <row r="13" spans="1:5" x14ac:dyDescent="0.2">
      <c r="A13" s="79">
        <v>43160</v>
      </c>
      <c r="B13" s="78">
        <v>23.35</v>
      </c>
      <c r="C13" s="54" t="s">
        <v>74</v>
      </c>
      <c r="D13" s="54"/>
      <c r="E13" s="57"/>
    </row>
    <row r="14" spans="1:5" x14ac:dyDescent="0.2">
      <c r="A14" s="79">
        <v>43191</v>
      </c>
      <c r="B14" s="78">
        <v>28.310000000000002</v>
      </c>
      <c r="C14" s="54" t="s">
        <v>74</v>
      </c>
      <c r="D14" s="54"/>
      <c r="E14" s="57"/>
    </row>
    <row r="15" spans="1:5" x14ac:dyDescent="0.2">
      <c r="A15" s="79">
        <v>43221</v>
      </c>
      <c r="B15" s="78">
        <v>26.85</v>
      </c>
      <c r="C15" s="54" t="s">
        <v>74</v>
      </c>
      <c r="D15" s="54"/>
      <c r="E15" s="57"/>
    </row>
    <row r="16" spans="1:5" x14ac:dyDescent="0.2">
      <c r="A16" s="79">
        <v>43252</v>
      </c>
      <c r="B16" s="78">
        <v>-1.68</v>
      </c>
      <c r="C16" s="54" t="s">
        <v>74</v>
      </c>
      <c r="D16" s="54"/>
      <c r="E16" s="57"/>
    </row>
    <row r="17" spans="1:6" x14ac:dyDescent="0.2">
      <c r="A17" s="56"/>
      <c r="B17" s="54"/>
      <c r="C17" s="54"/>
      <c r="D17" s="54"/>
      <c r="E17" s="57"/>
    </row>
    <row r="18" spans="1:6" x14ac:dyDescent="0.2">
      <c r="A18" s="119" t="s">
        <v>72</v>
      </c>
      <c r="B18" s="103"/>
      <c r="C18" s="103"/>
      <c r="D18" s="103"/>
      <c r="E18" s="120"/>
    </row>
    <row r="19" spans="1:6" x14ac:dyDescent="0.2">
      <c r="A19" s="56"/>
      <c r="B19" s="54"/>
      <c r="C19" s="54"/>
      <c r="D19" s="54"/>
      <c r="E19" s="57"/>
    </row>
    <row r="20" spans="1:6" x14ac:dyDescent="0.2">
      <c r="A20" s="56" t="s">
        <v>75</v>
      </c>
      <c r="B20" s="54">
        <v>21.85</v>
      </c>
      <c r="C20" s="54"/>
      <c r="D20" s="54"/>
      <c r="E20" s="57"/>
    </row>
    <row r="21" spans="1:6" x14ac:dyDescent="0.2">
      <c r="A21" s="56"/>
      <c r="B21" s="54"/>
      <c r="C21" s="54"/>
      <c r="D21" s="54"/>
      <c r="E21" s="57"/>
    </row>
    <row r="22" spans="1:6" x14ac:dyDescent="0.2">
      <c r="A22" s="18"/>
      <c r="B22" s="15"/>
      <c r="C22" s="15"/>
      <c r="D22" s="15"/>
      <c r="E22" s="19"/>
    </row>
    <row r="23" spans="1:6" ht="14.1" customHeight="1" x14ac:dyDescent="0.2">
      <c r="A23" s="80" t="s">
        <v>14</v>
      </c>
      <c r="B23" s="81">
        <f>SUM(B9:B22)</f>
        <v>138.89999999999998</v>
      </c>
      <c r="C23" s="82"/>
      <c r="D23" s="83"/>
      <c r="E23" s="84"/>
    </row>
    <row r="24" spans="1:6" ht="14.1" customHeight="1" x14ac:dyDescent="0.2">
      <c r="A24" s="85"/>
      <c r="B24" s="86"/>
      <c r="C24" s="87"/>
      <c r="D24" s="88"/>
      <c r="E24" s="53"/>
    </row>
    <row r="25" spans="1:6" x14ac:dyDescent="0.2">
      <c r="A25" s="18"/>
      <c r="B25" s="15"/>
      <c r="C25" s="15"/>
      <c r="D25" s="15"/>
      <c r="E25" s="40"/>
      <c r="F25" s="16"/>
    </row>
    <row r="26" spans="1:6" x14ac:dyDescent="0.2">
      <c r="A26" s="18"/>
      <c r="B26" s="15"/>
      <c r="C26" s="15"/>
      <c r="D26" s="15"/>
      <c r="E26" s="40"/>
      <c r="F26" s="16"/>
    </row>
    <row r="27" spans="1:6" x14ac:dyDescent="0.2">
      <c r="A27" s="40"/>
      <c r="B27" s="40"/>
      <c r="C27" s="40"/>
      <c r="D27" s="40"/>
      <c r="E27" s="40"/>
    </row>
    <row r="28" spans="1:6" x14ac:dyDescent="0.2">
      <c r="A28" s="40"/>
      <c r="B28" s="40"/>
      <c r="C28" s="40"/>
      <c r="D28" s="40"/>
      <c r="E28" s="40"/>
    </row>
  </sheetData>
  <mergeCells count="9">
    <mergeCell ref="A10:E10"/>
    <mergeCell ref="A18:E18"/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2017-06-13T23:11:03Z</dcterms:created>
  <dcterms:modified xsi:type="dcterms:W3CDTF">2018-07-30T00:34:36Z</dcterms:modified>
</cp:coreProperties>
</file>