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WXHFSPD2\CC_Group\Mental\Hilary\Gambling\Adhoc Requests\595 Website Stats Update 2022-23 181023\Updated data files\"/>
    </mc:Choice>
  </mc:AlternateContent>
  <xr:revisionPtr revIDLastSave="0" documentId="13_ncr:1_{2BCAA809-3C1E-4E48-8A59-FB08B15A7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s 5&amp;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5" i="1" l="1"/>
  <c r="AM16" i="1"/>
  <c r="AM14" i="1"/>
  <c r="AM8" i="1"/>
  <c r="AM7" i="1"/>
  <c r="AM6" i="1"/>
  <c r="AK15" i="1"/>
  <c r="AK14" i="1"/>
  <c r="AK7" i="1"/>
  <c r="AK6" i="1"/>
  <c r="AK16" i="1"/>
  <c r="AK8" i="1"/>
  <c r="AI15" i="1"/>
  <c r="AI16" i="1"/>
  <c r="AI14" i="1"/>
  <c r="AI7" i="1"/>
  <c r="AI8" i="1"/>
  <c r="AI6" i="1"/>
  <c r="AE15" i="1" l="1"/>
  <c r="AE16" i="1"/>
  <c r="AE14" i="1"/>
  <c r="AE8" i="1"/>
  <c r="AE7" i="1"/>
  <c r="AE6" i="1"/>
  <c r="AG15" i="1" l="1"/>
  <c r="AG14" i="1"/>
  <c r="AG16" i="1"/>
  <c r="AG8" i="1"/>
  <c r="AG7" i="1"/>
  <c r="AG6" i="1"/>
</calcChain>
</file>

<file path=xl/sharedStrings.xml><?xml version="1.0" encoding="utf-8"?>
<sst xmlns="http://schemas.openxmlformats.org/spreadsheetml/2006/main" count="125" uniqueCount="28">
  <si>
    <t>Clients Assisted by Gender</t>
  </si>
  <si>
    <t>Table 5: Clients Assisted, by Gender (All Interventions)</t>
  </si>
  <si>
    <t xml:space="preserve">Gender </t>
  </si>
  <si>
    <t>July 2004 to June 2005</t>
  </si>
  <si>
    <t>July 2005 to June 2006</t>
  </si>
  <si>
    <t>July 2006 to June 2007</t>
  </si>
  <si>
    <t>July 2007 to June 2008</t>
  </si>
  <si>
    <t>July 2008 to June 2009</t>
  </si>
  <si>
    <t>July 2009 to June 2010</t>
  </si>
  <si>
    <t>July 2010 to June 2011</t>
  </si>
  <si>
    <t>July 2011 to June 2012</t>
  </si>
  <si>
    <t>July 2012 to June 2013</t>
  </si>
  <si>
    <t>July 2013 to June 2014</t>
  </si>
  <si>
    <t>July 2014 to June 2015</t>
  </si>
  <si>
    <t>July 2015 to June 2016</t>
  </si>
  <si>
    <t># of Clients</t>
  </si>
  <si>
    <t>% of Clients</t>
  </si>
  <si>
    <t>Female</t>
  </si>
  <si>
    <t xml:space="preserve">Male </t>
  </si>
  <si>
    <t>Total</t>
  </si>
  <si>
    <t>Table 6: Clients Assisted, by Gender (Ex Brief Interventions)</t>
  </si>
  <si>
    <t>July 2016 to June 2017</t>
  </si>
  <si>
    <t>July 2017 to June 2018</t>
  </si>
  <si>
    <t>July 2018 to June 2019</t>
  </si>
  <si>
    <t>July 2019 to June 2020</t>
  </si>
  <si>
    <t>July 2020 to June 2021</t>
  </si>
  <si>
    <t>July 2021 to June 2022</t>
  </si>
  <si>
    <t>July 2022 to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</si>
</sst>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3"/>
      <color rgb="FF000080"/>
      <name val="Arial"/>
      <family val="2"/>
    </font>
    <font>
      <b/>
      <sz val="9.5"/>
      <color rgb="FF00008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right" vertical="center" wrapText="1"/>
    </xf>
    <xf numFmtId="164" fontId="0" fillId="2" borderId="11" xfId="0" applyNumberFormat="1" applyFont="1" applyFill="1" applyBorder="1" applyAlignment="1">
      <alignment horizontal="right" vertical="center" wrapText="1"/>
    </xf>
    <xf numFmtId="164" fontId="0" fillId="2" borderId="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9" fontId="1" fillId="2" borderId="1" xfId="0" applyNumberFormat="1" applyFont="1" applyFill="1" applyBorder="1" applyAlignment="1">
      <alignment horizontal="right" vertical="center" wrapText="1"/>
    </xf>
    <xf numFmtId="9" fontId="1" fillId="2" borderId="11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164" fontId="0" fillId="2" borderId="3" xfId="0" applyNumberFormat="1" applyFont="1" applyFill="1" applyBorder="1" applyAlignment="1">
      <alignment horizontal="right" vertical="center" wrapText="1"/>
    </xf>
    <xf numFmtId="9" fontId="1" fillId="2" borderId="3" xfId="0" applyNumberFormat="1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"/>
  <sheetViews>
    <sheetView tabSelected="1" zoomScaleNormal="100" workbookViewId="0">
      <selection activeCell="A19" sqref="A19"/>
    </sheetView>
  </sheetViews>
  <sheetFormatPr defaultRowHeight="12.75" x14ac:dyDescent="0.2"/>
  <cols>
    <col min="2" max="29" width="9.140625" customWidth="1"/>
  </cols>
  <sheetData>
    <row r="1" spans="1:39" ht="16.5" x14ac:dyDescent="0.2">
      <c r="A1" s="1" t="s">
        <v>0</v>
      </c>
    </row>
    <row r="3" spans="1:39" ht="13.5" thickBot="1" x14ac:dyDescent="0.25">
      <c r="A3" s="2" t="s">
        <v>1</v>
      </c>
    </row>
    <row r="4" spans="1:39" ht="25.5" customHeight="1" thickBot="1" x14ac:dyDescent="0.25">
      <c r="A4" s="21" t="s">
        <v>2</v>
      </c>
      <c r="B4" s="23" t="s">
        <v>3</v>
      </c>
      <c r="C4" s="20"/>
      <c r="D4" s="19" t="s">
        <v>4</v>
      </c>
      <c r="E4" s="20"/>
      <c r="F4" s="19" t="s">
        <v>5</v>
      </c>
      <c r="G4" s="20"/>
      <c r="H4" s="19" t="s">
        <v>6</v>
      </c>
      <c r="I4" s="20"/>
      <c r="J4" s="19" t="s">
        <v>7</v>
      </c>
      <c r="K4" s="20"/>
      <c r="L4" s="19" t="s">
        <v>8</v>
      </c>
      <c r="M4" s="20"/>
      <c r="N4" s="19" t="s">
        <v>9</v>
      </c>
      <c r="O4" s="20"/>
      <c r="P4" s="19" t="s">
        <v>10</v>
      </c>
      <c r="Q4" s="20"/>
      <c r="R4" s="19" t="s">
        <v>11</v>
      </c>
      <c r="S4" s="20"/>
      <c r="T4" s="19" t="s">
        <v>12</v>
      </c>
      <c r="U4" s="20"/>
      <c r="V4" s="19" t="s">
        <v>13</v>
      </c>
      <c r="W4" s="20"/>
      <c r="X4" s="19" t="s">
        <v>14</v>
      </c>
      <c r="Y4" s="20"/>
      <c r="Z4" s="19" t="s">
        <v>21</v>
      </c>
      <c r="AA4" s="20"/>
      <c r="AB4" s="19" t="s">
        <v>22</v>
      </c>
      <c r="AC4" s="20"/>
      <c r="AD4" s="19" t="s">
        <v>23</v>
      </c>
      <c r="AE4" s="20"/>
      <c r="AF4" s="19" t="s">
        <v>24</v>
      </c>
      <c r="AG4" s="20"/>
      <c r="AH4" s="19" t="s">
        <v>25</v>
      </c>
      <c r="AI4" s="20"/>
      <c r="AJ4" s="19" t="s">
        <v>26</v>
      </c>
      <c r="AK4" s="20"/>
      <c r="AL4" s="19" t="s">
        <v>27</v>
      </c>
      <c r="AM4" s="20"/>
    </row>
    <row r="5" spans="1:39" ht="26.25" thickBot="1" x14ac:dyDescent="0.25">
      <c r="A5" s="22"/>
      <c r="B5" s="3" t="s">
        <v>15</v>
      </c>
      <c r="C5" s="3" t="s">
        <v>16</v>
      </c>
      <c r="D5" s="3" t="s">
        <v>15</v>
      </c>
      <c r="E5" s="3" t="s">
        <v>16</v>
      </c>
      <c r="F5" s="3" t="s">
        <v>15</v>
      </c>
      <c r="G5" s="3" t="s">
        <v>16</v>
      </c>
      <c r="H5" s="3" t="s">
        <v>15</v>
      </c>
      <c r="I5" s="3" t="s">
        <v>16</v>
      </c>
      <c r="J5" s="3" t="s">
        <v>15</v>
      </c>
      <c r="K5" s="3" t="s">
        <v>16</v>
      </c>
      <c r="L5" s="3" t="s">
        <v>15</v>
      </c>
      <c r="M5" s="3" t="s">
        <v>16</v>
      </c>
      <c r="N5" s="4" t="s">
        <v>15</v>
      </c>
      <c r="O5" s="3" t="s">
        <v>16</v>
      </c>
      <c r="P5" s="4" t="s">
        <v>15</v>
      </c>
      <c r="Q5" s="3" t="s">
        <v>16</v>
      </c>
      <c r="R5" s="4" t="s">
        <v>15</v>
      </c>
      <c r="S5" s="3" t="s">
        <v>16</v>
      </c>
      <c r="T5" s="4" t="s">
        <v>15</v>
      </c>
      <c r="U5" s="3" t="s">
        <v>16</v>
      </c>
      <c r="V5" s="4" t="s">
        <v>15</v>
      </c>
      <c r="W5" s="3" t="s">
        <v>16</v>
      </c>
      <c r="X5" s="4" t="s">
        <v>15</v>
      </c>
      <c r="Y5" s="3" t="s">
        <v>16</v>
      </c>
      <c r="Z5" s="4" t="s">
        <v>15</v>
      </c>
      <c r="AA5" s="3" t="s">
        <v>16</v>
      </c>
      <c r="AB5" s="4" t="s">
        <v>15</v>
      </c>
      <c r="AC5" s="3" t="s">
        <v>16</v>
      </c>
      <c r="AD5" s="4" t="s">
        <v>15</v>
      </c>
      <c r="AE5" s="3" t="s">
        <v>16</v>
      </c>
      <c r="AF5" s="13" t="s">
        <v>15</v>
      </c>
      <c r="AG5" s="16" t="s">
        <v>16</v>
      </c>
      <c r="AH5" s="13" t="s">
        <v>15</v>
      </c>
      <c r="AI5" s="16" t="s">
        <v>16</v>
      </c>
      <c r="AJ5" s="13" t="s">
        <v>15</v>
      </c>
      <c r="AK5" s="16" t="s">
        <v>16</v>
      </c>
      <c r="AL5" s="13" t="s">
        <v>15</v>
      </c>
      <c r="AM5" s="16" t="s">
        <v>16</v>
      </c>
    </row>
    <row r="6" spans="1:39" ht="13.5" thickBot="1" x14ac:dyDescent="0.25">
      <c r="A6" s="5" t="s">
        <v>17</v>
      </c>
      <c r="B6" s="6">
        <v>1590</v>
      </c>
      <c r="C6" s="7">
        <v>0.49</v>
      </c>
      <c r="D6" s="6">
        <v>1901</v>
      </c>
      <c r="E6" s="7">
        <v>0.51400000000000001</v>
      </c>
      <c r="F6" s="6">
        <v>2834</v>
      </c>
      <c r="G6" s="7">
        <v>0.53500000000000003</v>
      </c>
      <c r="H6" s="6">
        <v>3010</v>
      </c>
      <c r="I6" s="7">
        <v>0.52700000000000002</v>
      </c>
      <c r="J6" s="6">
        <v>5309</v>
      </c>
      <c r="K6" s="7">
        <v>0.54500000000000004</v>
      </c>
      <c r="L6" s="6">
        <v>6921</v>
      </c>
      <c r="M6" s="7">
        <v>0.52300000000000002</v>
      </c>
      <c r="N6" s="6">
        <v>6337</v>
      </c>
      <c r="O6" s="7">
        <v>0.52400000000000002</v>
      </c>
      <c r="P6" s="6">
        <v>6177</v>
      </c>
      <c r="Q6" s="7">
        <v>0.52139782223347686</v>
      </c>
      <c r="R6" s="6">
        <v>6631</v>
      </c>
      <c r="S6" s="8">
        <v>0.53312429651069304</v>
      </c>
      <c r="T6" s="6">
        <v>6711</v>
      </c>
      <c r="U6" s="8">
        <v>0.53148016155856503</v>
      </c>
      <c r="V6" s="6">
        <v>6758</v>
      </c>
      <c r="W6" s="8">
        <v>0.53041362530413627</v>
      </c>
      <c r="X6" s="6">
        <v>6580</v>
      </c>
      <c r="Y6" s="8">
        <v>0.52979066022544286</v>
      </c>
      <c r="Z6" s="6">
        <v>6017</v>
      </c>
      <c r="AA6" s="8">
        <v>0.51830476354551891</v>
      </c>
      <c r="AB6" s="6">
        <v>5323</v>
      </c>
      <c r="AC6" s="8">
        <v>0.50431075319753671</v>
      </c>
      <c r="AD6" s="6">
        <v>5209</v>
      </c>
      <c r="AE6" s="8">
        <f>AD6/$AD$8</f>
        <v>0.49132239200150912</v>
      </c>
      <c r="AF6" s="14">
        <v>4681</v>
      </c>
      <c r="AG6" s="17">
        <f>AF6/$AF$8</f>
        <v>0.49263312986739632</v>
      </c>
      <c r="AH6" s="14">
        <v>5401</v>
      </c>
      <c r="AI6" s="17">
        <f>AH6/$AH$8</f>
        <v>0.49342225470491502</v>
      </c>
      <c r="AJ6" s="14">
        <v>4874</v>
      </c>
      <c r="AK6" s="17">
        <f>AJ6/$AJ$8</f>
        <v>0.50335639781059593</v>
      </c>
      <c r="AL6" s="14">
        <v>5082</v>
      </c>
      <c r="AM6" s="17">
        <f>AL6/$AL$8</f>
        <v>0.48931253610629694</v>
      </c>
    </row>
    <row r="7" spans="1:39" ht="13.5" thickBot="1" x14ac:dyDescent="0.25">
      <c r="A7" s="5" t="s">
        <v>18</v>
      </c>
      <c r="B7" s="6">
        <v>1653</v>
      </c>
      <c r="C7" s="7">
        <v>0.51</v>
      </c>
      <c r="D7" s="6">
        <v>1801</v>
      </c>
      <c r="E7" s="7">
        <v>0.48599999999999999</v>
      </c>
      <c r="F7" s="6">
        <v>2461</v>
      </c>
      <c r="G7" s="7">
        <v>0.46500000000000002</v>
      </c>
      <c r="H7" s="6">
        <v>2700</v>
      </c>
      <c r="I7" s="7">
        <v>0.47299999999999998</v>
      </c>
      <c r="J7" s="6">
        <v>4434</v>
      </c>
      <c r="K7" s="7">
        <v>0.45500000000000002</v>
      </c>
      <c r="L7" s="6">
        <v>6323</v>
      </c>
      <c r="M7" s="7">
        <v>0.47699999999999998</v>
      </c>
      <c r="N7" s="6">
        <v>5753</v>
      </c>
      <c r="O7" s="7">
        <v>0.47599999999999998</v>
      </c>
      <c r="P7" s="6">
        <v>5670</v>
      </c>
      <c r="Q7" s="7">
        <v>0.4786021777665232</v>
      </c>
      <c r="R7" s="6">
        <v>5807</v>
      </c>
      <c r="S7" s="8">
        <v>0.46687570348930696</v>
      </c>
      <c r="T7" s="6">
        <v>5916</v>
      </c>
      <c r="U7" s="8">
        <v>0.46851983844143502</v>
      </c>
      <c r="V7" s="6">
        <v>5983</v>
      </c>
      <c r="W7" s="8">
        <v>0.46958637469586373</v>
      </c>
      <c r="X7" s="6">
        <v>5840</v>
      </c>
      <c r="Y7" s="8">
        <v>0.47020933977455714</v>
      </c>
      <c r="Z7" s="6">
        <v>5592</v>
      </c>
      <c r="AA7" s="8">
        <v>0.48169523645448103</v>
      </c>
      <c r="AB7" s="6">
        <v>5232</v>
      </c>
      <c r="AC7" s="8">
        <v>0.49568924680246329</v>
      </c>
      <c r="AD7" s="6">
        <v>5393</v>
      </c>
      <c r="AE7" s="8">
        <f>AD7/$AD$8</f>
        <v>0.50867760799849082</v>
      </c>
      <c r="AF7" s="14">
        <v>4821</v>
      </c>
      <c r="AG7" s="17">
        <f>AF7/$AF$8</f>
        <v>0.50736687013260362</v>
      </c>
      <c r="AH7" s="14">
        <v>5545</v>
      </c>
      <c r="AI7" s="17">
        <f t="shared" ref="AI7:AI8" si="0">AH7/$AH$8</f>
        <v>0.50657774529508492</v>
      </c>
      <c r="AJ7" s="14">
        <v>4809</v>
      </c>
      <c r="AK7" s="17">
        <f>AJ7/$AJ$8</f>
        <v>0.49664360218940412</v>
      </c>
      <c r="AL7" s="14">
        <v>5304</v>
      </c>
      <c r="AM7" s="17">
        <f>AL7/$AL$8</f>
        <v>0.51068746389370301</v>
      </c>
    </row>
    <row r="8" spans="1:39" ht="13.5" thickBot="1" x14ac:dyDescent="0.25">
      <c r="A8" s="9" t="s">
        <v>19</v>
      </c>
      <c r="B8" s="10">
        <v>3243</v>
      </c>
      <c r="C8" s="11">
        <v>1</v>
      </c>
      <c r="D8" s="10">
        <v>3702</v>
      </c>
      <c r="E8" s="11">
        <v>1</v>
      </c>
      <c r="F8" s="10">
        <v>5295</v>
      </c>
      <c r="G8" s="11">
        <v>1</v>
      </c>
      <c r="H8" s="10">
        <v>5710</v>
      </c>
      <c r="I8" s="11">
        <v>1</v>
      </c>
      <c r="J8" s="10">
        <v>9743</v>
      </c>
      <c r="K8" s="11">
        <v>1</v>
      </c>
      <c r="L8" s="10">
        <v>13244</v>
      </c>
      <c r="M8" s="11">
        <v>1</v>
      </c>
      <c r="N8" s="10">
        <v>12090</v>
      </c>
      <c r="O8" s="12">
        <v>1</v>
      </c>
      <c r="P8" s="10">
        <v>11847</v>
      </c>
      <c r="Q8" s="12">
        <v>1</v>
      </c>
      <c r="R8" s="10">
        <v>12438</v>
      </c>
      <c r="S8" s="11">
        <v>1</v>
      </c>
      <c r="T8" s="10">
        <v>12627</v>
      </c>
      <c r="U8" s="11">
        <v>1</v>
      </c>
      <c r="V8" s="10">
        <v>12741</v>
      </c>
      <c r="W8" s="11">
        <v>1</v>
      </c>
      <c r="X8" s="10">
        <v>12420</v>
      </c>
      <c r="Y8" s="11">
        <v>1</v>
      </c>
      <c r="Z8" s="10">
        <v>11609</v>
      </c>
      <c r="AA8" s="11">
        <v>1</v>
      </c>
      <c r="AB8" s="10">
        <v>10555</v>
      </c>
      <c r="AC8" s="11">
        <v>1</v>
      </c>
      <c r="AD8" s="10">
        <v>10602</v>
      </c>
      <c r="AE8" s="11">
        <f>AD8/$AD$8</f>
        <v>1</v>
      </c>
      <c r="AF8" s="15">
        <v>9502</v>
      </c>
      <c r="AG8" s="18">
        <f>AF8/AF$8</f>
        <v>1</v>
      </c>
      <c r="AH8" s="15">
        <v>10946</v>
      </c>
      <c r="AI8" s="18">
        <f t="shared" si="0"/>
        <v>1</v>
      </c>
      <c r="AJ8" s="15">
        <v>9683</v>
      </c>
      <c r="AK8" s="18">
        <f>AJ8/$AJ$8</f>
        <v>1</v>
      </c>
      <c r="AL8" s="15">
        <v>10386</v>
      </c>
      <c r="AM8" s="18">
        <f>AL8/$AL$8</f>
        <v>1</v>
      </c>
    </row>
    <row r="11" spans="1:39" ht="13.5" thickBot="1" x14ac:dyDescent="0.25">
      <c r="A11" s="2" t="s">
        <v>20</v>
      </c>
    </row>
    <row r="12" spans="1:39" ht="25.5" customHeight="1" thickBot="1" x14ac:dyDescent="0.25">
      <c r="A12" s="21" t="s">
        <v>2</v>
      </c>
      <c r="B12" s="23" t="s">
        <v>3</v>
      </c>
      <c r="C12" s="20"/>
      <c r="D12" s="19" t="s">
        <v>4</v>
      </c>
      <c r="E12" s="20"/>
      <c r="F12" s="19" t="s">
        <v>5</v>
      </c>
      <c r="G12" s="20"/>
      <c r="H12" s="19" t="s">
        <v>6</v>
      </c>
      <c r="I12" s="20"/>
      <c r="J12" s="19" t="s">
        <v>7</v>
      </c>
      <c r="K12" s="20"/>
      <c r="L12" s="19" t="s">
        <v>8</v>
      </c>
      <c r="M12" s="20"/>
      <c r="N12" s="19" t="s">
        <v>9</v>
      </c>
      <c r="O12" s="20"/>
      <c r="P12" s="19" t="s">
        <v>10</v>
      </c>
      <c r="Q12" s="20"/>
      <c r="R12" s="19" t="s">
        <v>11</v>
      </c>
      <c r="S12" s="20"/>
      <c r="T12" s="19" t="s">
        <v>12</v>
      </c>
      <c r="U12" s="20"/>
      <c r="V12" s="19" t="s">
        <v>13</v>
      </c>
      <c r="W12" s="20"/>
      <c r="X12" s="19" t="s">
        <v>14</v>
      </c>
      <c r="Y12" s="20"/>
      <c r="Z12" s="19" t="s">
        <v>21</v>
      </c>
      <c r="AA12" s="20"/>
      <c r="AB12" s="19" t="s">
        <v>22</v>
      </c>
      <c r="AC12" s="20"/>
      <c r="AD12" s="19" t="s">
        <v>23</v>
      </c>
      <c r="AE12" s="20"/>
      <c r="AF12" s="19" t="s">
        <v>24</v>
      </c>
      <c r="AG12" s="20"/>
      <c r="AH12" s="19" t="s">
        <v>25</v>
      </c>
      <c r="AI12" s="20"/>
      <c r="AJ12" s="19" t="s">
        <v>26</v>
      </c>
      <c r="AK12" s="20"/>
      <c r="AL12" s="19" t="s">
        <v>27</v>
      </c>
      <c r="AM12" s="20"/>
    </row>
    <row r="13" spans="1:39" ht="26.25" thickBot="1" x14ac:dyDescent="0.25">
      <c r="A13" s="22"/>
      <c r="B13" s="3" t="s">
        <v>15</v>
      </c>
      <c r="C13" s="3" t="s">
        <v>16</v>
      </c>
      <c r="D13" s="3" t="s">
        <v>15</v>
      </c>
      <c r="E13" s="3" t="s">
        <v>16</v>
      </c>
      <c r="F13" s="3" t="s">
        <v>15</v>
      </c>
      <c r="G13" s="3" t="s">
        <v>16</v>
      </c>
      <c r="H13" s="3" t="s">
        <v>15</v>
      </c>
      <c r="I13" s="3" t="s">
        <v>16</v>
      </c>
      <c r="J13" s="3" t="s">
        <v>15</v>
      </c>
      <c r="K13" s="3" t="s">
        <v>16</v>
      </c>
      <c r="L13" s="3" t="s">
        <v>15</v>
      </c>
      <c r="M13" s="3" t="s">
        <v>16</v>
      </c>
      <c r="N13" s="4" t="s">
        <v>15</v>
      </c>
      <c r="O13" s="3" t="s">
        <v>16</v>
      </c>
      <c r="P13" s="4" t="s">
        <v>15</v>
      </c>
      <c r="Q13" s="3" t="s">
        <v>16</v>
      </c>
      <c r="R13" s="4" t="s">
        <v>15</v>
      </c>
      <c r="S13" s="3" t="s">
        <v>16</v>
      </c>
      <c r="T13" s="4" t="s">
        <v>15</v>
      </c>
      <c r="U13" s="3" t="s">
        <v>16</v>
      </c>
      <c r="V13" s="4" t="s">
        <v>15</v>
      </c>
      <c r="W13" s="3" t="s">
        <v>16</v>
      </c>
      <c r="X13" s="4" t="s">
        <v>15</v>
      </c>
      <c r="Y13" s="3" t="s">
        <v>16</v>
      </c>
      <c r="Z13" s="4" t="s">
        <v>15</v>
      </c>
      <c r="AA13" s="3" t="s">
        <v>16</v>
      </c>
      <c r="AB13" s="4" t="s">
        <v>15</v>
      </c>
      <c r="AC13" s="3" t="s">
        <v>16</v>
      </c>
      <c r="AD13" s="4" t="s">
        <v>15</v>
      </c>
      <c r="AE13" s="3" t="s">
        <v>16</v>
      </c>
      <c r="AF13" s="4" t="s">
        <v>15</v>
      </c>
      <c r="AG13" s="3" t="s">
        <v>16</v>
      </c>
      <c r="AH13" s="4" t="s">
        <v>15</v>
      </c>
      <c r="AI13" s="3" t="s">
        <v>16</v>
      </c>
      <c r="AJ13" s="4" t="s">
        <v>15</v>
      </c>
      <c r="AK13" s="3" t="s">
        <v>16</v>
      </c>
      <c r="AL13" s="4" t="s">
        <v>15</v>
      </c>
      <c r="AM13" s="3" t="s">
        <v>16</v>
      </c>
    </row>
    <row r="14" spans="1:39" ht="13.5" thickBot="1" x14ac:dyDescent="0.25">
      <c r="A14" s="5" t="s">
        <v>17</v>
      </c>
      <c r="B14" s="6">
        <v>1585</v>
      </c>
      <c r="C14" s="8">
        <v>0.49</v>
      </c>
      <c r="D14" s="6">
        <v>1684</v>
      </c>
      <c r="E14" s="8">
        <v>0.50600000000000001</v>
      </c>
      <c r="F14" s="6">
        <v>2182</v>
      </c>
      <c r="G14" s="8">
        <v>0.51100000000000001</v>
      </c>
      <c r="H14" s="6">
        <v>2299</v>
      </c>
      <c r="I14" s="8">
        <v>0.51800000000000002</v>
      </c>
      <c r="J14" s="6">
        <v>2999</v>
      </c>
      <c r="K14" s="8">
        <v>0.499</v>
      </c>
      <c r="L14" s="6">
        <v>2969</v>
      </c>
      <c r="M14" s="8">
        <v>0.46600000000000003</v>
      </c>
      <c r="N14" s="6">
        <v>2967</v>
      </c>
      <c r="O14" s="8">
        <v>0.48399999999999999</v>
      </c>
      <c r="P14" s="6">
        <v>2995</v>
      </c>
      <c r="Q14" s="8">
        <v>0.48166613058861368</v>
      </c>
      <c r="R14" s="6">
        <v>3377</v>
      </c>
      <c r="S14" s="8">
        <v>0.48723127975761071</v>
      </c>
      <c r="T14" s="6">
        <v>3579</v>
      </c>
      <c r="U14" s="8">
        <v>0.49708333333333332</v>
      </c>
      <c r="V14" s="6">
        <v>3435</v>
      </c>
      <c r="W14" s="8">
        <v>0.47635556788240191</v>
      </c>
      <c r="X14" s="6">
        <v>3218</v>
      </c>
      <c r="Y14" s="8">
        <v>0.48787143723468768</v>
      </c>
      <c r="Z14" s="6">
        <v>2944</v>
      </c>
      <c r="AA14" s="8">
        <v>0.46946260564502973</v>
      </c>
      <c r="AB14" s="6">
        <v>2393.9999999999995</v>
      </c>
      <c r="AC14" s="8">
        <v>0.43870258383727312</v>
      </c>
      <c r="AD14" s="6">
        <v>1996</v>
      </c>
      <c r="AE14" s="8">
        <f>AD14/$AD$16</f>
        <v>0.41103789126853379</v>
      </c>
      <c r="AF14" s="6">
        <v>1749</v>
      </c>
      <c r="AG14" s="8">
        <f>AF14/$AF$16</f>
        <v>0.39400765938274385</v>
      </c>
      <c r="AH14" s="6">
        <v>1844</v>
      </c>
      <c r="AI14" s="8">
        <f>AH14/$AH$16</f>
        <v>0.38723225535489292</v>
      </c>
      <c r="AJ14" s="6">
        <v>1957</v>
      </c>
      <c r="AK14" s="8">
        <f>AJ14/$AJ$16</f>
        <v>0.43162770180855758</v>
      </c>
      <c r="AL14" s="6">
        <v>1749</v>
      </c>
      <c r="AM14" s="8">
        <f>AL14/$AL$16</f>
        <v>0.39650872817955113</v>
      </c>
    </row>
    <row r="15" spans="1:39" ht="13.5" thickBot="1" x14ac:dyDescent="0.25">
      <c r="A15" s="5" t="s">
        <v>18</v>
      </c>
      <c r="B15" s="6">
        <v>1652</v>
      </c>
      <c r="C15" s="8">
        <v>0.51</v>
      </c>
      <c r="D15" s="6">
        <v>1645</v>
      </c>
      <c r="E15" s="8">
        <v>0.49399999999999999</v>
      </c>
      <c r="F15" s="6">
        <v>2089</v>
      </c>
      <c r="G15" s="8">
        <v>0.48899999999999999</v>
      </c>
      <c r="H15" s="6">
        <v>2142</v>
      </c>
      <c r="I15" s="8">
        <v>0.48199999999999998</v>
      </c>
      <c r="J15" s="6">
        <v>3016</v>
      </c>
      <c r="K15" s="8">
        <v>0.501</v>
      </c>
      <c r="L15" s="6">
        <v>3398</v>
      </c>
      <c r="M15" s="8">
        <v>0.53400000000000003</v>
      </c>
      <c r="N15" s="6">
        <v>3166</v>
      </c>
      <c r="O15" s="8">
        <v>0.51600000000000001</v>
      </c>
      <c r="P15" s="6">
        <v>3223</v>
      </c>
      <c r="Q15" s="8">
        <v>0.51833386941138626</v>
      </c>
      <c r="R15" s="6">
        <v>3554</v>
      </c>
      <c r="S15" s="8">
        <v>0.51276872024238929</v>
      </c>
      <c r="T15" s="6">
        <v>3621</v>
      </c>
      <c r="U15" s="8">
        <v>0.50291666666666668</v>
      </c>
      <c r="V15" s="6">
        <v>3776</v>
      </c>
      <c r="W15" s="8">
        <v>0.52364443211759815</v>
      </c>
      <c r="X15" s="6">
        <v>3378</v>
      </c>
      <c r="Y15" s="8">
        <v>0.51212856276531227</v>
      </c>
      <c r="Z15" s="6">
        <v>3326.9999999999973</v>
      </c>
      <c r="AA15" s="8">
        <v>0.53053739435497027</v>
      </c>
      <c r="AB15" s="6">
        <v>3063</v>
      </c>
      <c r="AC15" s="8">
        <v>0.56129741616272677</v>
      </c>
      <c r="AD15" s="6">
        <v>2860</v>
      </c>
      <c r="AE15" s="8">
        <f t="shared" ref="AE15:AE16" si="1">AD15/$AD$16</f>
        <v>0.58896210873146626</v>
      </c>
      <c r="AF15" s="6">
        <v>2690</v>
      </c>
      <c r="AG15" s="8">
        <f>AF15/$AF$16</f>
        <v>0.60599234061725615</v>
      </c>
      <c r="AH15" s="6">
        <v>2918</v>
      </c>
      <c r="AI15" s="8">
        <f t="shared" ref="AI15:AI16" si="2">AH15/$AH$16</f>
        <v>0.61276774464510708</v>
      </c>
      <c r="AJ15" s="6">
        <v>2577</v>
      </c>
      <c r="AK15" s="8">
        <f>AJ15/$AJ$16</f>
        <v>0.56837229819144242</v>
      </c>
      <c r="AL15" s="6">
        <v>2662</v>
      </c>
      <c r="AM15" s="8">
        <f t="shared" ref="AM15:AM16" si="3">AL15/$AL$16</f>
        <v>0.60349127182044893</v>
      </c>
    </row>
    <row r="16" spans="1:39" ht="13.5" thickBot="1" x14ac:dyDescent="0.25">
      <c r="A16" s="9" t="s">
        <v>19</v>
      </c>
      <c r="B16" s="10">
        <v>3237</v>
      </c>
      <c r="C16" s="11">
        <v>1</v>
      </c>
      <c r="D16" s="10">
        <v>3329</v>
      </c>
      <c r="E16" s="11">
        <v>1</v>
      </c>
      <c r="F16" s="10">
        <v>4271</v>
      </c>
      <c r="G16" s="11">
        <v>1</v>
      </c>
      <c r="H16" s="10">
        <v>4441</v>
      </c>
      <c r="I16" s="11">
        <v>1</v>
      </c>
      <c r="J16" s="10">
        <v>6015</v>
      </c>
      <c r="K16" s="11">
        <v>1</v>
      </c>
      <c r="L16" s="10">
        <v>6367</v>
      </c>
      <c r="M16" s="11">
        <v>1</v>
      </c>
      <c r="N16" s="10">
        <v>6133</v>
      </c>
      <c r="O16" s="11">
        <v>1</v>
      </c>
      <c r="P16" s="10">
        <v>6218</v>
      </c>
      <c r="Q16" s="11">
        <v>1</v>
      </c>
      <c r="R16" s="10">
        <v>6931</v>
      </c>
      <c r="S16" s="11">
        <v>1</v>
      </c>
      <c r="T16" s="10">
        <v>7200</v>
      </c>
      <c r="U16" s="11">
        <v>1</v>
      </c>
      <c r="V16" s="10">
        <v>7211</v>
      </c>
      <c r="W16" s="11">
        <v>1</v>
      </c>
      <c r="X16" s="10">
        <v>6596</v>
      </c>
      <c r="Y16" s="11">
        <v>1</v>
      </c>
      <c r="Z16" s="10">
        <v>6271</v>
      </c>
      <c r="AA16" s="11">
        <v>1</v>
      </c>
      <c r="AB16" s="10">
        <v>5457</v>
      </c>
      <c r="AC16" s="11">
        <v>1</v>
      </c>
      <c r="AD16" s="10">
        <v>4856</v>
      </c>
      <c r="AE16" s="11">
        <f t="shared" si="1"/>
        <v>1</v>
      </c>
      <c r="AF16" s="10">
        <v>4439</v>
      </c>
      <c r="AG16" s="11">
        <f>AF16/AF$16</f>
        <v>1</v>
      </c>
      <c r="AH16" s="10">
        <v>4762</v>
      </c>
      <c r="AI16" s="11">
        <f t="shared" si="2"/>
        <v>1</v>
      </c>
      <c r="AJ16" s="10">
        <v>4534</v>
      </c>
      <c r="AK16" s="11">
        <f>AJ16/$AJ$16</f>
        <v>1</v>
      </c>
      <c r="AL16" s="10">
        <v>4411</v>
      </c>
      <c r="AM16" s="11">
        <f t="shared" si="3"/>
        <v>1</v>
      </c>
    </row>
  </sheetData>
  <mergeCells count="40">
    <mergeCell ref="AD4:AE4"/>
    <mergeCell ref="AD12:AE12"/>
    <mergeCell ref="AH4:AI4"/>
    <mergeCell ref="AH12:AI12"/>
    <mergeCell ref="AL4:AM4"/>
    <mergeCell ref="AL12:AM12"/>
    <mergeCell ref="A12:A13"/>
    <mergeCell ref="B12:C12"/>
    <mergeCell ref="D12:E12"/>
    <mergeCell ref="F12:G12"/>
    <mergeCell ref="H12:I12"/>
    <mergeCell ref="A4:A5"/>
    <mergeCell ref="B4:C4"/>
    <mergeCell ref="D4:E4"/>
    <mergeCell ref="F4:G4"/>
    <mergeCell ref="H4:I4"/>
    <mergeCell ref="J4:K4"/>
    <mergeCell ref="J12:K12"/>
    <mergeCell ref="N12:O12"/>
    <mergeCell ref="P12:Q12"/>
    <mergeCell ref="L4:M4"/>
    <mergeCell ref="N4:O4"/>
    <mergeCell ref="P4:Q4"/>
    <mergeCell ref="L12:M12"/>
    <mergeCell ref="AJ4:AK4"/>
    <mergeCell ref="AJ12:AK12"/>
    <mergeCell ref="T4:U4"/>
    <mergeCell ref="R4:S4"/>
    <mergeCell ref="T12:U12"/>
    <mergeCell ref="V12:W12"/>
    <mergeCell ref="X12:Y12"/>
    <mergeCell ref="X4:Y4"/>
    <mergeCell ref="V4:W4"/>
    <mergeCell ref="AB4:AC4"/>
    <mergeCell ref="AB12:AC12"/>
    <mergeCell ref="Z4:AA4"/>
    <mergeCell ref="Z12:AA12"/>
    <mergeCell ref="R12:S12"/>
    <mergeCell ref="AF4:AG4"/>
    <mergeCell ref="AF12:AG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A28230263C7D7A4FB197614F88F6A462" ma:contentTypeVersion="145" ma:contentTypeDescription="Create a new document." ma:contentTypeScope="" ma:versionID="0d78d4572ce78ad6ab7a3559d23f75af">
  <xsd:schema xmlns:xsd="http://www.w3.org/2001/XMLSchema" xmlns:xs="http://www.w3.org/2001/XMLSchema" xmlns:p="http://schemas.microsoft.com/office/2006/metadata/properties" xmlns:ns2="c5b47098-0215-444c-9096-523bda4ac5c6" xmlns:ns3="4f9c820c-e7e2-444d-97ee-45f2b3485c1d" xmlns:ns4="15ffb055-6eb4-45a1-bc20-bf2ac0d420da" xmlns:ns5="725c79e5-42ce-4aa0-ac78-b6418001f0d2" xmlns:ns6="c91a514c-9034-4fa3-897a-8352025b26ed" xmlns:ns7="d0b61010-d6f3-4072-b934-7bbb13e97771" xmlns:ns8="184c05c4-c568-455d-94a4-7e009b164348" xmlns:ns9="54904628-6268-4ac5-9416-97794f1d508d" targetNamespace="http://schemas.microsoft.com/office/2006/metadata/properties" ma:root="true" ma:fieldsID="79d7e7f25beb77c2e86efdc31e0f120b" ns2:_="" ns3:_="" ns4:_="" ns5:_="" ns6:_="" ns7:_="" ns8:_="" ns9:_="">
    <xsd:import namespace="c5b47098-0215-444c-9096-523bda4ac5c6"/>
    <xsd:import namespace="4f9c820c-e7e2-444d-97ee-45f2b3485c1d"/>
    <xsd:import namespace="15ffb055-6eb4-45a1-bc20-bf2ac0d420da"/>
    <xsd:import namespace="725c79e5-42ce-4aa0-ac78-b6418001f0d2"/>
    <xsd:import namespace="c91a514c-9034-4fa3-897a-8352025b26ed"/>
    <xsd:import namespace="d0b61010-d6f3-4072-b934-7bbb13e97771"/>
    <xsd:import namespace="184c05c4-c568-455d-94a4-7e009b164348"/>
    <xsd:import namespace="54904628-6268-4ac5-9416-97794f1d50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Type" minOccurs="0"/>
                <xsd:element ref="ns4:KeyWords" minOccurs="0"/>
                <xsd:element ref="ns3:Narrative" minOccurs="0"/>
                <xsd:element ref="ns4:SecurityClassification" minOccurs="0"/>
                <xsd:element ref="ns3:Subactivity" minOccurs="0"/>
                <xsd:element ref="ns3:Case" minOccurs="0"/>
                <xsd:element ref="ns3:RelatedPeople" minOccurs="0"/>
                <xsd:element ref="ns3:CategoryName" minOccurs="0"/>
                <xsd:element ref="ns3:CategoryValue" minOccurs="0"/>
                <xsd:element ref="ns3:BusinessValue" minOccurs="0"/>
                <xsd:element ref="ns3:FunctionGroup" minOccurs="0"/>
                <xsd:element ref="ns3:Function" minOccurs="0"/>
                <xsd:element ref="ns3:PRAType" minOccurs="0"/>
                <xsd:element ref="ns3:PRADate1" minOccurs="0"/>
                <xsd:element ref="ns3:PRADate2" minOccurs="0"/>
                <xsd:element ref="ns3:PRADate3" minOccurs="0"/>
                <xsd:element ref="ns3:PRADateDisposal" minOccurs="0"/>
                <xsd:element ref="ns3:PRADateTrigger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AggregationStatus" minOccurs="0"/>
                <xsd:element ref="ns3:Project" minOccurs="0"/>
                <xsd:element ref="ns3:Activity" minOccurs="0"/>
                <xsd:element ref="ns5:AggregationNarrative" minOccurs="0"/>
                <xsd:element ref="ns6:Channel" minOccurs="0"/>
                <xsd:element ref="ns6:Team" minOccurs="0"/>
                <xsd:element ref="ns6:Level2" minOccurs="0"/>
                <xsd:element ref="ns6:Level3" minOccurs="0"/>
                <xsd:element ref="ns6:Year" minOccurs="0"/>
                <xsd:element ref="ns7:SetLabel" minOccurs="0"/>
                <xsd:element ref="ns7:OverrideLabel" minOccurs="0"/>
                <xsd:element ref="ns8:HasNHI" minOccurs="0"/>
                <xsd:element ref="ns8:zLegacy" minOccurs="0"/>
                <xsd:element ref="ns8:zLegacyID" minOccurs="0"/>
                <xsd:element ref="ns8:zLegacyJSON" minOccurs="0"/>
                <xsd:element ref="ns8:CopiedFrom" minOccurs="0"/>
                <xsd:element ref="ns8:Endorsements" minOccurs="0"/>
                <xsd:element ref="ns9:MediaServiceMetadata" minOccurs="0"/>
                <xsd:element ref="ns9:MediaServiceFastMetadata" minOccurs="0"/>
                <xsd:element ref="ns2:SharedWithUsers" minOccurs="0"/>
                <xsd:element ref="ns2:SharedWithDetails" minOccurs="0"/>
                <xsd:element ref="ns9:Comments" minOccurs="0"/>
                <xsd:element ref="ns9:Attachment" minOccurs="0"/>
                <xsd:element ref="ns9:OpenDate" minOccurs="0"/>
                <xsd:element ref="ns9:Index" minOccurs="0"/>
                <xsd:element ref="ns9:lcf76f155ced4ddcb4097134ff3c332f" minOccurs="0"/>
                <xsd:element ref="ns2:TaxCatchAll" minOccurs="0"/>
                <xsd:element ref="ns9:MediaServiceOCR" minOccurs="0"/>
                <xsd:element ref="ns9:MediaServiceGenerationTime" minOccurs="0"/>
                <xsd:element ref="ns9:MediaServiceEventHashCode" minOccurs="0"/>
                <xsd:element ref="ns9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47098-0215-444c-9096-523bda4ac5c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61" nillable="true" ma:displayName="Taxonomy Catch All Column" ma:hidden="true" ma:list="{b733c105-e702-427c-982f-4cf7a6bb764d}" ma:internalName="TaxCatchAll" ma:showField="CatchAllData" ma:web="c5b47098-0215-444c-9096-523bda4ac5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c820c-e7e2-444d-97ee-45f2b3485c1d" elementFormDefault="qualified">
    <xsd:import namespace="http://schemas.microsoft.com/office/2006/documentManagement/types"/>
    <xsd:import namespace="http://schemas.microsoft.com/office/infopath/2007/PartnerControls"/>
    <xsd:element name="DocumentType" ma:index="11" nillable="true" ma:displayName="Document Type" ma:format="Dropdown" ma:hidden="true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EMO, Filenote, Email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  <xsd:element name="Narrative" ma:index="13" nillable="true" ma:displayName="Narrative" ma:hidden="true" ma:internalName="Narrative" ma:readOnly="false">
      <xsd:simpleType>
        <xsd:restriction base="dms:Note"/>
      </xsd:simpleType>
    </xsd:element>
    <xsd:element name="Subactivity" ma:index="15" nillable="true" ma:displayName="Subactivity" ma:default="NA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16" nillable="true" ma:displayName="Case" ma:default="NA" ma:hidden="true" ma:internalName="Case" ma:readOnly="false">
      <xsd:simpleType>
        <xsd:restriction base="dms:Text">
          <xsd:maxLength value="255"/>
        </xsd:restriction>
      </xsd:simpleType>
    </xsd:element>
    <xsd:element name="RelatedPeople" ma:index="17" nillable="true" ma:displayName="Related People" ma:hidden="true" ma:list="UserInfo" ma:SharePointGroup="0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tegoryName" ma:index="18" nillable="true" ma:displayName="Category 1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19" nillable="true" ma:displayName="Category 2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BusinessValue" ma:index="20" nillable="true" ma:displayName="Business Value" ma:hidden="true" ma:internalName="BusinessValue" ma:readOnly="false">
      <xsd:simpleType>
        <xsd:restriction base="dms:Text">
          <xsd:maxLength value="255"/>
        </xsd:restriction>
      </xsd:simpleType>
    </xsd:element>
    <xsd:element name="FunctionGroup" ma:index="21" nillable="true" ma:displayName="Function Group" ma:default="Monitor and Support Health System" ma:hidden="true" ma:internalName="FunctionGroup" ma:readOnly="false">
      <xsd:simpleType>
        <xsd:restriction base="dms:Text">
          <xsd:maxLength value="255"/>
        </xsd:restriction>
      </xsd:simpleType>
    </xsd:element>
    <xsd:element name="Function" ma:index="22" nillable="true" ma:displayName="Function" ma:default="Data and Analysis" ma:hidden="true" ma:internalName="Function" ma:readOnly="false">
      <xsd:simpleType>
        <xsd:restriction base="dms:Text">
          <xsd:maxLength value="255"/>
        </xsd:restriction>
      </xsd:simpleType>
    </xsd:element>
    <xsd:element name="PRAType" ma:index="23" nillable="true" ma:displayName="PRA Type" ma:default="Doc" ma:hidden="true" ma:indexed="true" ma:internalName="PRAType" ma:readOnly="false">
      <xsd:simpleType>
        <xsd:restriction base="dms:Text">
          <xsd:maxLength value="255"/>
        </xsd:restriction>
      </xsd:simpleType>
    </xsd:element>
    <xsd:element name="PRADate1" ma:index="24" nillable="true" ma:displayName="PRA Date 1" ma:format="DateOnly" ma:hidden="true" ma:internalName="PRADate1" ma:readOnly="false">
      <xsd:simpleType>
        <xsd:restriction base="dms:DateTime"/>
      </xsd:simpleType>
    </xsd:element>
    <xsd:element name="PRADate2" ma:index="25" nillable="true" ma:displayName="PRA Date 2" ma:format="DateOnly" ma:hidden="true" ma:internalName="PRADate2" ma:readOnly="false">
      <xsd:simpleType>
        <xsd:restriction base="dms:DateTime"/>
      </xsd:simpleType>
    </xsd:element>
    <xsd:element name="PRADate3" ma:index="26" nillable="true" ma:displayName="PRA Date 3" ma:format="DateOnly" ma:hidden="true" ma:internalName="PRADate3" ma:readOnly="false">
      <xsd:simpleType>
        <xsd:restriction base="dms:DateTime"/>
      </xsd:simpleType>
    </xsd:element>
    <xsd:element name="PRADateDisposal" ma:index="27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DateTrigger" ma:index="28" nillable="true" ma:displayName="PRA Date Trigger" ma:format="DateOnly" ma:hidden="true" ma:internalName="PRADateTrigger" ma:readOnly="false">
      <xsd:simpleType>
        <xsd:restriction base="dms:DateTime"/>
      </xsd:simpleType>
    </xsd:element>
    <xsd:element name="PRAText1" ma:index="29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30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31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32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33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AggregationStatus" ma:index="34" nillable="true" ma:displayName="Aggregation Status" ma:default="Normal" ma:format="Dropdown" ma:hidden="true" ma:internalName="AggregationStatus" ma:readOnly="false">
      <xsd:simpleType>
        <xsd:union memberTypes="dms:Text">
          <xsd:simpleType>
            <xsd:restriction base="dms:Choice">
              <xsd:enumeration value="Delete Soon"/>
              <xsd:enumeration value="Transfer Soon"/>
              <xsd:enumeration value="Appraise Soon"/>
              <xsd:enumeration value="Delete"/>
              <xsd:enumeration value="Transfer"/>
              <xsd:enumeration value="Appraise"/>
              <xsd:enumeration value="Hold"/>
              <xsd:enumeration value="Normal"/>
              <xsd:enumeration value="Archive"/>
            </xsd:restriction>
          </xsd:simpleType>
        </xsd:union>
      </xsd:simpleType>
    </xsd:element>
    <xsd:element name="Project" ma:index="35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Activity" ma:index="36" nillable="true" ma:displayName="Activity" ma:default="Mental Health and Addiction Data and Analysis" ma:hidden="true" ma:internalName="Activit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fb055-6eb4-45a1-bc20-bf2ac0d420da" elementFormDefault="qualified">
    <xsd:import namespace="http://schemas.microsoft.com/office/2006/documentManagement/types"/>
    <xsd:import namespace="http://schemas.microsoft.com/office/infopath/2007/PartnerControls"/>
    <xsd:element name="KeyWords" ma:index="12" nillable="true" ma:displayName="Key Words" ma:hidden="true" ma:internalName="KeyWords" ma:readOnly="false">
      <xsd:simpleType>
        <xsd:restriction base="dms:Note"/>
      </xsd:simpleType>
    </xsd:element>
    <xsd:element name="SecurityClassification" ma:index="14" nillable="true" ma:displayName="Security Classification" ma:default="UNCLASSIFIED" ma:format="Dropdown" ma:internalName="SecurityClassification" ma:readOnly="false">
      <xsd:simpleType>
        <xsd:restriction base="dms:Choice">
          <xsd:enumeration value="UNCLASSIFIED"/>
          <xsd:enumeration value="IN-CONFIDENCE"/>
          <xsd:enumeration value="SENSITIVE"/>
          <xsd:enumeration value="RESTRI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c79e5-42ce-4aa0-ac78-b6418001f0d2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37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a514c-9034-4fa3-897a-8352025b26ed" elementFormDefault="qualified">
    <xsd:import namespace="http://schemas.microsoft.com/office/2006/documentManagement/types"/>
    <xsd:import namespace="http://schemas.microsoft.com/office/infopath/2007/PartnerControls"/>
    <xsd:element name="Channel" ma:index="38" nillable="true" ma:displayName="Channel" ma:default="NA" ma:hidden="true" ma:internalName="Channel" ma:readOnly="false">
      <xsd:simpleType>
        <xsd:restriction base="dms:Text">
          <xsd:maxLength value="255"/>
        </xsd:restriction>
      </xsd:simpleType>
    </xsd:element>
    <xsd:element name="Team" ma:index="39" nillable="true" ma:displayName="Team" ma:default="Mental Health and Addiction Data and Analysis" ma:hidden="true" ma:internalName="Team" ma:readOnly="false">
      <xsd:simpleType>
        <xsd:restriction base="dms:Text">
          <xsd:maxLength value="255"/>
        </xsd:restriction>
      </xsd:simpleType>
    </xsd:element>
    <xsd:element name="Level2" ma:index="40" nillable="true" ma:displayName="Level 2" ma:default="NA" ma:hidden="true" ma:internalName="Level2" ma:readOnly="false">
      <xsd:simpleType>
        <xsd:restriction base="dms:Text">
          <xsd:maxLength value="255"/>
        </xsd:restriction>
      </xsd:simpleType>
    </xsd:element>
    <xsd:element name="Level3" ma:index="41" nillable="true" ma:displayName="Level 3" ma:default="NA" ma:hidden="true" ma:internalName="Level3" ma:readOnly="false">
      <xsd:simpleType>
        <xsd:restriction base="dms:Text">
          <xsd:maxLength value="255"/>
        </xsd:restriction>
      </xsd:simpleType>
    </xsd:element>
    <xsd:element name="Year" ma:index="42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61010-d6f3-4072-b934-7bbb13e97771" elementFormDefault="qualified">
    <xsd:import namespace="http://schemas.microsoft.com/office/2006/documentManagement/types"/>
    <xsd:import namespace="http://schemas.microsoft.com/office/infopath/2007/PartnerControls"/>
    <xsd:element name="SetLabel" ma:index="43" nillable="true" ma:displayName="Set Label" ma:default="Retain" ma:hidden="true" ma:indexed="true" ma:internalName="SetLabel" ma:readOnly="false">
      <xsd:simpleType>
        <xsd:restriction base="dms:Text">
          <xsd:maxLength value="255"/>
        </xsd:restriction>
      </xsd:simpleType>
    </xsd:element>
    <xsd:element name="OverrideLabel" ma:index="44" nillable="true" ma:displayName="Override Label" ma:hidden="true" ma:indexed="true" ma:internalName="OverrideLabel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c05c4-c568-455d-94a4-7e009b164348" elementFormDefault="qualified">
    <xsd:import namespace="http://schemas.microsoft.com/office/2006/documentManagement/types"/>
    <xsd:import namespace="http://schemas.microsoft.com/office/infopath/2007/PartnerControls"/>
    <xsd:element name="HasNHI" ma:index="45" nillable="true" ma:displayName="Has NHI" ma:default="0" ma:internalName="HasNHI" ma:readOnly="false">
      <xsd:simpleType>
        <xsd:restriction base="dms:Boolean"/>
      </xsd:simpleType>
    </xsd:element>
    <xsd:element name="zLegacy" ma:index="46" nillable="true" ma:displayName="zLegacy" ma:hidden="true" ma:internalName="zLegacy" ma:readOnly="false">
      <xsd:simpleType>
        <xsd:restriction base="dms:Note"/>
      </xsd:simpleType>
    </xsd:element>
    <xsd:element name="zLegacyID" ma:index="47" nillable="true" ma:displayName="zLegacyID" ma:hidden="true" ma:indexed="true" ma:internalName="zLegacyID" ma:readOnly="false">
      <xsd:simpleType>
        <xsd:restriction base="dms:Text">
          <xsd:maxLength value="255"/>
        </xsd:restriction>
      </xsd:simpleType>
    </xsd:element>
    <xsd:element name="zLegacyJSON" ma:index="48" nillable="true" ma:displayName="zLegacyJSON" ma:hidden="true" ma:internalName="zLegacyJSON" ma:readOnly="false">
      <xsd:simpleType>
        <xsd:restriction base="dms:Note"/>
      </xsd:simpleType>
    </xsd:element>
    <xsd:element name="CopiedFrom" ma:index="49" nillable="true" ma:displayName="Copied From" ma:hidden="true" ma:internalName="CopiedFrom" ma:readOnly="false">
      <xsd:simpleType>
        <xsd:restriction base="dms:Text">
          <xsd:maxLength value="255"/>
        </xsd:restriction>
      </xsd:simpleType>
    </xsd:element>
    <xsd:element name="Endorsements" ma:index="50" nillable="true" ma:displayName="Endorsements" ma:default="N/A" ma:format="Dropdown" ma:internalName="Endorsements" ma:readOnly="false">
      <xsd:simpleType>
        <xsd:restriction base="dms:Choice">
          <xsd:enumeration value="N/A"/>
          <xsd:enumeration value="APPOINTMENTS"/>
          <xsd:enumeration value="BUDGET"/>
          <xsd:enumeration value="CABINET"/>
          <xsd:enumeration value="COMMERCIAL"/>
          <xsd:enumeration value="[DEPARTMENT] USE ONLY"/>
          <xsd:enumeration value="EMBARGOED FOR RELEASE"/>
          <xsd:enumeration value="EVALUATIVE"/>
          <xsd:enumeration value="HONOURS"/>
          <xsd:enumeration value="LEGAL PRIVILEGE"/>
          <xsd:enumeration value="MEDICAL"/>
          <xsd:enumeration value="NEW ZEALAND EYES ONLY (NZEO)"/>
          <xsd:enumeration value="STAFF"/>
          <xsd:enumeration value="POLICY"/>
          <xsd:enumeration value="TO BE REVIEWED ON"/>
          <xsd:enumeration value="RELEASEABLE TO (REL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04628-6268-4ac5-9416-97794f1d5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2" nillable="true" ma:displayName="MediaServiceFastMetadata" ma:hidden="true" ma:internalName="MediaServiceFastMetadata" ma:readOnly="true">
      <xsd:simpleType>
        <xsd:restriction base="dms:Note"/>
      </xsd:simpleType>
    </xsd:element>
    <xsd:element name="Comments" ma:index="5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" ma:index="56" nillable="true" ma:displayName="Attachment" ma:default="0" ma:format="Dropdown" ma:internalName="Attachment">
      <xsd:simpleType>
        <xsd:restriction base="dms:Boolean"/>
      </xsd:simpleType>
    </xsd:element>
    <xsd:element name="OpenDate" ma:index="57" nillable="true" ma:displayName="Open Date" ma:description="This is a multi use date field" ma:format="DateOnly" ma:internalName="OpenDate">
      <xsd:simpleType>
        <xsd:restriction base="dms:DateTime"/>
      </xsd:simpleType>
    </xsd:element>
    <xsd:element name="Index" ma:index="58" nillable="true" ma:displayName="Index" ma:format="Dropdown" ma:internalName="Index">
      <xsd:simpleType>
        <xsd:restriction base="dms:Text">
          <xsd:maxLength value="255"/>
        </xsd:restriction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0413e039-5297-4392-bfce-c6182202c7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6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6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activity xmlns="4f9c820c-e7e2-444d-97ee-45f2b3485c1d">NA</Subactivity>
    <BusinessValue xmlns="4f9c820c-e7e2-444d-97ee-45f2b3485c1d" xsi:nil="true"/>
    <PRADateDisposal xmlns="4f9c820c-e7e2-444d-97ee-45f2b3485c1d" xsi:nil="true"/>
    <OpenDate xmlns="54904628-6268-4ac5-9416-97794f1d508d" xsi:nil="true"/>
    <KeyWords xmlns="15ffb055-6eb4-45a1-bc20-bf2ac0d420da" xsi:nil="true"/>
    <SecurityClassification xmlns="15ffb055-6eb4-45a1-bc20-bf2ac0d420da">UNCLASSIFIED</SecurityClassification>
    <PRADate3 xmlns="4f9c820c-e7e2-444d-97ee-45f2b3485c1d" xsi:nil="true"/>
    <PRAText5 xmlns="4f9c820c-e7e2-444d-97ee-45f2b3485c1d" xsi:nil="true"/>
    <Level2 xmlns="c91a514c-9034-4fa3-897a-8352025b26ed">NA</Level2>
    <CopiedFrom xmlns="184c05c4-c568-455d-94a4-7e009b164348" xsi:nil="true"/>
    <TaxCatchAll xmlns="c5b47098-0215-444c-9096-523bda4ac5c6" xsi:nil="true"/>
    <Activity xmlns="4f9c820c-e7e2-444d-97ee-45f2b3485c1d">Mental Health and Addiction Data and Analysis</Activity>
    <AggregationStatus xmlns="4f9c820c-e7e2-444d-97ee-45f2b3485c1d">Normal</AggregationStatus>
    <OverrideLabel xmlns="d0b61010-d6f3-4072-b934-7bbb13e97771" xsi:nil="true"/>
    <lcf76f155ced4ddcb4097134ff3c332f xmlns="54904628-6268-4ac5-9416-97794f1d508d">
      <Terms xmlns="http://schemas.microsoft.com/office/infopath/2007/PartnerControls"/>
    </lcf76f155ced4ddcb4097134ff3c332f>
    <CategoryValue xmlns="4f9c820c-e7e2-444d-97ee-45f2b3485c1d">09 Gambling Harm</CategoryValue>
    <PRADate2 xmlns="4f9c820c-e7e2-444d-97ee-45f2b3485c1d" xsi:nil="true"/>
    <zLegacyJSON xmlns="184c05c4-c568-455d-94a4-7e009b164348" xsi:nil="true"/>
    <Case xmlns="4f9c820c-e7e2-444d-97ee-45f2b3485c1d">NA</Case>
    <PRAText1 xmlns="4f9c820c-e7e2-444d-97ee-45f2b3485c1d" xsi:nil="true"/>
    <PRAText4 xmlns="4f9c820c-e7e2-444d-97ee-45f2b3485c1d" xsi:nil="true"/>
    <Level3 xmlns="c91a514c-9034-4fa3-897a-8352025b26ed">NA</Level3>
    <Endorsements xmlns="184c05c4-c568-455d-94a4-7e009b164348">N/A</Endorsements>
    <Team xmlns="c91a514c-9034-4fa3-897a-8352025b26ed">Mental Health and Addiction Data and Analysis</Team>
    <Project xmlns="4f9c820c-e7e2-444d-97ee-45f2b3485c1d">NA</Project>
    <HasNHI xmlns="184c05c4-c568-455d-94a4-7e009b164348">false</HasNHI>
    <Attachment xmlns="54904628-6268-4ac5-9416-97794f1d508d">false</Attachment>
    <FunctionGroup xmlns="4f9c820c-e7e2-444d-97ee-45f2b3485c1d">Monitor and Support Health System</FunctionGroup>
    <Function xmlns="4f9c820c-e7e2-444d-97ee-45f2b3485c1d">Data and Analysis</Function>
    <SetLabel xmlns="d0b61010-d6f3-4072-b934-7bbb13e97771">Retain</SetLabel>
    <RelatedPeople xmlns="4f9c820c-e7e2-444d-97ee-45f2b3485c1d">
      <UserInfo>
        <DisplayName/>
        <AccountId xsi:nil="true"/>
        <AccountType/>
      </UserInfo>
    </RelatedPeople>
    <AggregationNarrative xmlns="725c79e5-42ce-4aa0-ac78-b6418001f0d2" xsi:nil="true"/>
    <Channel xmlns="c91a514c-9034-4fa3-897a-8352025b26ed">General</Channel>
    <PRAType xmlns="4f9c820c-e7e2-444d-97ee-45f2b3485c1d">Doc</PRAType>
    <PRADate1 xmlns="4f9c820c-e7e2-444d-97ee-45f2b3485c1d" xsi:nil="true"/>
    <DocumentType xmlns="4f9c820c-e7e2-444d-97ee-45f2b3485c1d" xsi:nil="true"/>
    <PRAText3 xmlns="4f9c820c-e7e2-444d-97ee-45f2b3485c1d" xsi:nil="true"/>
    <zLegacy xmlns="184c05c4-c568-455d-94a4-7e009b164348" xsi:nil="true"/>
    <Year xmlns="c91a514c-9034-4fa3-897a-8352025b26ed">NA</Year>
    <Comments xmlns="54904628-6268-4ac5-9416-97794f1d508d" xsi:nil="true"/>
    <Narrative xmlns="4f9c820c-e7e2-444d-97ee-45f2b3485c1d" xsi:nil="true"/>
    <CategoryName xmlns="4f9c820c-e7e2-444d-97ee-45f2b3485c1d">00 Reporting and Analytics</CategoryName>
    <PRADateTrigger xmlns="4f9c820c-e7e2-444d-97ee-45f2b3485c1d" xsi:nil="true"/>
    <PRAText2 xmlns="4f9c820c-e7e2-444d-97ee-45f2b3485c1d" xsi:nil="true"/>
    <zLegacyID xmlns="184c05c4-c568-455d-94a4-7e009b164348" xsi:nil="true"/>
    <Index xmlns="54904628-6268-4ac5-9416-97794f1d508d" xsi:nil="true"/>
    <_dlc_DocId xmlns="c5b47098-0215-444c-9096-523bda4ac5c6">MOHECM-1017021505-40630</_dlc_DocId>
    <_dlc_DocIdUrl xmlns="c5b47098-0215-444c-9096-523bda4ac5c6">
      <Url>https://mohgovtnz.sharepoint.com/sites/moh-ecm-MHADandA/_layouts/15/DocIdRedir.aspx?ID=MOHECM-1017021505-40630</Url>
      <Description>MOHECM-1017021505-40630</Description>
    </_dlc_DocIdUrl>
  </documentManagement>
</p:properties>
</file>

<file path=customXml/itemProps1.xml><?xml version="1.0" encoding="utf-8"?>
<ds:datastoreItem xmlns:ds="http://schemas.openxmlformats.org/officeDocument/2006/customXml" ds:itemID="{5A0DEA40-84FE-4ACC-9BED-E6A99A768E18}"/>
</file>

<file path=customXml/itemProps2.xml><?xml version="1.0" encoding="utf-8"?>
<ds:datastoreItem xmlns:ds="http://schemas.openxmlformats.org/officeDocument/2006/customXml" ds:itemID="{62B22FC0-43D5-4D97-B087-59B79A6DA8D7}"/>
</file>

<file path=customXml/itemProps3.xml><?xml version="1.0" encoding="utf-8"?>
<ds:datastoreItem xmlns:ds="http://schemas.openxmlformats.org/officeDocument/2006/customXml" ds:itemID="{C98F78C2-C97D-4F11-8E3B-61A006C56C13}"/>
</file>

<file path=customXml/itemProps4.xml><?xml version="1.0" encoding="utf-8"?>
<ds:datastoreItem xmlns:ds="http://schemas.openxmlformats.org/officeDocument/2006/customXml" ds:itemID="{6B84F7B8-E7D0-4489-AC5E-14FA658292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 5&amp;6</vt:lpstr>
    </vt:vector>
  </TitlesOfParts>
  <Company>Ministry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Sean-Paul Kearns</dc:creator>
  <cp:lastModifiedBy>Hilary Sharp</cp:lastModifiedBy>
  <dcterms:created xsi:type="dcterms:W3CDTF">2017-01-23T23:24:22Z</dcterms:created>
  <dcterms:modified xsi:type="dcterms:W3CDTF">2023-11-28T00:56:51Z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0x010100A28230263C7D7A4FB197614F88F6A462</vt:lpwstr>
  </property>
  <property fmtid="{D5CDD505-2E9C-101B-9397-08002B2CF9AE}" pid="3" name="_dlc_DocIdItemGuid">
    <vt:lpwstr>75205623-8eb0-4b05-a59a-ea107c622511</vt:lpwstr>
  </property>
</Properties>
</file>