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16 Infectious Disease\"/>
    </mc:Choice>
  </mc:AlternateContent>
  <xr:revisionPtr revIDLastSave="0" documentId="13_ncr:1_{F05400BF-B147-4159-96DC-00418FFA17B0}" xr6:coauthVersionLast="41" xr6:coauthVersionMax="41" xr10:uidLastSave="{00000000-0000-0000-0000-000000000000}"/>
  <bookViews>
    <workbookView xWindow="-108" yWindow="-108" windowWidth="20376" windowHeight="12240" xr2:uid="{00000000-000D-0000-FFFF-FFFF00000000}"/>
  </bookViews>
  <sheets>
    <sheet name="Notes" sheetId="3" r:id="rId1"/>
    <sheet name="TB" sheetId="1" r:id="rId2"/>
    <sheet name="Mening" sheetId="2" r:id="rId3"/>
    <sheet name="ARF" sheetId="5" r:id="rId4"/>
  </sheets>
  <definedNames>
    <definedName name="_AMO_XmlVersion"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0" i="5" l="1"/>
  <c r="I59" i="5"/>
  <c r="I58" i="5"/>
  <c r="I57" i="5"/>
  <c r="I56" i="5"/>
  <c r="I55" i="5"/>
  <c r="I54" i="5"/>
  <c r="I53" i="5"/>
  <c r="I52" i="5"/>
  <c r="I51" i="5"/>
  <c r="I50" i="5"/>
</calcChain>
</file>

<file path=xl/sharedStrings.xml><?xml version="1.0" encoding="utf-8"?>
<sst xmlns="http://schemas.openxmlformats.org/spreadsheetml/2006/main" count="405" uniqueCount="130">
  <si>
    <t>PLOT 1- Percentage</t>
  </si>
  <si>
    <t>PLOT 2-Ratio</t>
  </si>
  <si>
    <t>Tuberculosis Notifications</t>
  </si>
  <si>
    <t>Count</t>
  </si>
  <si>
    <t>Age Standardised Rates</t>
  </si>
  <si>
    <t>Age Standardised Ratios</t>
  </si>
  <si>
    <t>95% Errors Used in Figures</t>
  </si>
  <si>
    <t>Rate</t>
  </si>
  <si>
    <t>Ratio</t>
  </si>
  <si>
    <t>Year</t>
  </si>
  <si>
    <t>Maori</t>
  </si>
  <si>
    <t>Non-Maori</t>
  </si>
  <si>
    <t>non-Maori non-Pacific</t>
  </si>
  <si>
    <t>Error (95%)</t>
  </si>
  <si>
    <t>LCI</t>
  </si>
  <si>
    <t>UCI</t>
  </si>
  <si>
    <t>Non-Maori non-Pacific</t>
  </si>
  <si>
    <t>M/NM</t>
  </si>
  <si>
    <t>95% Error</t>
  </si>
  <si>
    <t>M/NMNP</t>
  </si>
  <si>
    <t>Māori</t>
  </si>
  <si>
    <t>Other</t>
  </si>
  <si>
    <t>1997-99</t>
  </si>
  <si>
    <t>1998-00</t>
  </si>
  <si>
    <t>1999-01</t>
  </si>
  <si>
    <t>2000-02</t>
  </si>
  <si>
    <t>2001-03</t>
  </si>
  <si>
    <t>2002-04</t>
  </si>
  <si>
    <t>2003-05</t>
  </si>
  <si>
    <t>2004-06</t>
  </si>
  <si>
    <t>2005-07</t>
  </si>
  <si>
    <t>2006-08</t>
  </si>
  <si>
    <t>2007-09</t>
  </si>
  <si>
    <t>2008-10</t>
  </si>
  <si>
    <t>2009-11</t>
  </si>
  <si>
    <t>2010-12</t>
  </si>
  <si>
    <t>2011-13</t>
  </si>
  <si>
    <t>2012-14</t>
  </si>
  <si>
    <t>2013-15</t>
  </si>
  <si>
    <t>2014-16</t>
  </si>
  <si>
    <t>2015-17</t>
  </si>
  <si>
    <t>Rate Ratio</t>
  </si>
  <si>
    <t>Difference in Rates</t>
  </si>
  <si>
    <t>ASR</t>
  </si>
  <si>
    <t>Reference</t>
  </si>
  <si>
    <t>Note:</t>
  </si>
  <si>
    <t>Rates are age-standardised to the 2001 Māori Population.</t>
  </si>
  <si>
    <t>Rate-Ratio is Māori Rate divided by Non-Māori Rate.</t>
  </si>
  <si>
    <t>LCI - 95% Lower Confidence Interval, UCI - 95% Upper Confidence Interval.</t>
  </si>
  <si>
    <t>If the Confidence Intervals of two rates do not overlap, the difference in rates is said to be statistically significant.</t>
  </si>
  <si>
    <t>If the Confidence Interval does not includes one, the difference in rate ratios  is said to be statistically significant.</t>
  </si>
  <si>
    <t>Source:</t>
  </si>
  <si>
    <t>Tuberculosis Disease (TB) Māori and Non-Māori Non-Pacific</t>
  </si>
  <si>
    <t>Infectious Disease - Tuberculosis Disease (TB) (Māori and non-Māori non-Pacific)</t>
  </si>
  <si>
    <t>PLOT 1 - Rate</t>
  </si>
  <si>
    <t>PLOT 2 - Rate Ratio</t>
  </si>
  <si>
    <t>Meningococcal Disease</t>
  </si>
  <si>
    <t>Age Standardised Rates Per 100000</t>
  </si>
  <si>
    <t>&lt;1</t>
  </si>
  <si>
    <t>1to4</t>
  </si>
  <si>
    <t>Non-Māori</t>
  </si>
  <si>
    <t>Non-Māori &amp; Non-Pacific</t>
  </si>
  <si>
    <t>Ratio M/NM</t>
  </si>
  <si>
    <t>Ratio M/NMNP</t>
  </si>
  <si>
    <t>95% Error In Use</t>
  </si>
  <si>
    <t>Māori Count</t>
  </si>
  <si>
    <t>Non-Māori Count</t>
  </si>
  <si>
    <t>Non-Maori Non-Pacific Count</t>
  </si>
  <si>
    <t>Non-Maori Non-Pacific</t>
  </si>
  <si>
    <t>Error 95%</t>
  </si>
  <si>
    <t>If the Confidence interval does not overlap the reference line the ratio is said to be statistically significant.</t>
  </si>
  <si>
    <t>Infectious Disease - Meningococcal (Māori and non-Māori non-Pacific)</t>
  </si>
  <si>
    <t>Methods and data sources</t>
  </si>
  <si>
    <t>Age-standardised rates</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</si>
  <si>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</si>
  <si>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</si>
  <si>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</si>
  <si>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</si>
  <si>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</si>
  <si>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</si>
  <si>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</si>
  <si>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</si>
  <si>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</si>
  <si>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</si>
  <si>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</si>
  <si>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</si>
  <si>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</si>
  <si>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</si>
  <si>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</si>
  <si>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</si>
  <si>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</si>
  <si>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</si>
  <si>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</si>
  <si>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</si>
  <si>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</si>
  <si>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</si>
  <si>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</si>
  <si>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</si>
  <si>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</si>
  <si>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Rate ratios</t>
  </si>
  <si>
    <t xml:space="preserve">Age-standardised rate-ratio, 2001-03 to 2011-13 </t>
  </si>
  <si>
    <t>Age Standardised rate of TB infection per 100,000, 2001-03 to 2011-13</t>
  </si>
  <si>
    <t>Age Standardised rate ratio, 2001-03 to 2011-13</t>
  </si>
  <si>
    <t>Institute of Environmental Science and Research Limited (ESR) 2001-2013</t>
  </si>
  <si>
    <t>Meningococcal Notifications Māori and Non-Māori Non-Pacific</t>
  </si>
  <si>
    <t>Non-Māori Non-Pacific</t>
  </si>
  <si>
    <t>Age-standardised rate of meningococcal disease infection per 100,000, 2001-03 to 2011-13</t>
  </si>
  <si>
    <t>Rate of Notificiations per 100,000</t>
  </si>
  <si>
    <t>Rate of Notifications per 100,000</t>
  </si>
  <si>
    <t>Three years of data were aggregated to provide stable rate estimates.</t>
  </si>
  <si>
    <t xml:space="preserve">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Three years of data were aggregated to provide stable rate estimates.
</t>
  </si>
  <si>
    <t>Infectious Diseases - First Episode Rheumatic Fever, Māori / Non-Māori Non-Pacific</t>
  </si>
  <si>
    <t>PLOT 1- Rate</t>
  </si>
  <si>
    <t>PLOT 2 - Ratio</t>
  </si>
  <si>
    <t>Rate-Ratio is Māori age-standardised Rate divided by non-Māori non-Pacific age-standardised Rate.</t>
  </si>
  <si>
    <t>Three years of data were aggregated to provide stable rare estimates.</t>
  </si>
  <si>
    <t>If the Confidence Interval does not overlap the reference line the ratio is said to be statistically significant.</t>
  </si>
  <si>
    <t>National Minimum Data Set (NMDS), Ministry of Health, 2001-2013</t>
  </si>
  <si>
    <t xml:space="preserve">First Episode Rheumatic Fever (RF) Hospitalisations </t>
  </si>
  <si>
    <t>Age Standardised rate of First Episode Rheumatic Fever Hospitalisations per 100,000 population, 2001-03 to 2011-13</t>
  </si>
  <si>
    <t>Age-standardised rate ratio, 2001-03 to 2011-13</t>
  </si>
  <si>
    <t>Rate of Hospitalisations per 100,000 population</t>
  </si>
  <si>
    <t>M Error</t>
  </si>
  <si>
    <t>NMNP Error</t>
  </si>
  <si>
    <t>RR Error</t>
  </si>
  <si>
    <t>Back to Graphs</t>
  </si>
  <si>
    <t/>
  </si>
  <si>
    <t>Error Tables</t>
  </si>
  <si>
    <t>Age-standardised rates account for differences in population structure, and can be used to compare groups with different age structures, such as Māori and non-Māori non-Pacific. Direct age-standardisation method was used here. The rates were standardised to the 2001 Census Māori population and expressed as an age‑standardised rate per 100,000.</t>
  </si>
  <si>
    <t>Age-standardised rate ratios are used in this Excel tool to compare age-standardised rates between Māori and non-Māori non-Pacific. The rate ratio (RR) is equal to the age-standardised Māori rate divided by the age-standardised non-Māori non-Pacific rate. Thus the non-Māori non-Pacific population is used as the reference population. For example, an age-standardised RR of 1.5 means that the rate is 50 percent higher (or 1.5 times as high) in Māori than in non-Māori non-Pacific, after taking into account the different age structures of these two populations.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</si>
</sst>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5" x14ac:knownFonts="1">
    <font>
      <sz val="10"/>
      <color theme="1"/>
      <name val="Arial"/>
      <family val="2"/>
    </font>
    <font>
      <sz val="10"/>
      <color theme="1"/>
      <name val="Arial"/>
      <family val="2"/>
    </font>
    <font>
      <b/>
      <sz val="18"/>
      <color theme="1"/>
      <name val="Arial"/>
      <family val="2"/>
    </font>
    <font>
      <sz val="12"/>
      <color theme="1"/>
      <name val="Arial"/>
      <family val="2"/>
    </font>
    <font>
      <sz val="11"/>
      <color theme="1"/>
      <name val="Arial"/>
      <family val="2"/>
    </font>
    <font>
      <u/>
      <sz val="14"/>
      <color theme="1"/>
      <name val="Arial"/>
      <family val="2"/>
    </font>
    <font>
      <b/>
      <u/>
      <sz val="12"/>
      <color theme="1"/>
      <name val="Arial"/>
      <family val="2"/>
    </font>
    <font>
      <b/>
      <sz val="12"/>
      <color theme="1"/>
      <name val="Arial"/>
      <family val="2"/>
    </font>
    <font>
      <b/>
      <sz val="11"/>
      <color theme="1"/>
      <name val="Arial"/>
      <family val="2"/>
    </font>
    <font>
      <u/>
      <sz val="12"/>
      <color theme="1"/>
      <name val="Arial"/>
      <family val="2"/>
    </font>
    <font>
      <b/>
      <sz val="22"/>
      <color theme="1"/>
      <name val="Arial"/>
      <family val="2"/>
    </font>
    <font>
      <u/>
      <sz val="10"/>
      <color theme="1"/>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9"/>
      <color theme="1"/>
      <name val="Arial"/>
      <family val="2"/>
    </font>
    <font>
      <b/>
      <sz val="10"/>
      <color theme="1"/>
      <name val="Arial"/>
      <family val="2"/>
    </font>
    <font>
      <sz val="10"/>
      <color theme="0"/>
      <name val="Arial"/>
      <family val="2"/>
    </font>
    <font>
      <b/>
      <u/>
      <sz val="10"/>
      <color theme="0"/>
      <name val="Arial"/>
      <family val="2"/>
    </font>
    <font>
      <sz val="11"/>
      <color theme="0"/>
      <name val="Arial"/>
      <family val="2"/>
    </font>
    <font>
      <u/>
      <sz val="14"/>
      <color theme="0"/>
      <name val="Arial"/>
      <family val="2"/>
    </font>
    <font>
      <sz val="12"/>
      <color theme="0"/>
      <name val="Arial"/>
      <family val="2"/>
    </font>
    <font>
      <b/>
      <u/>
      <sz val="11"/>
      <color theme="0"/>
      <name val="Arial"/>
      <family val="2"/>
    </font>
    <font>
      <sz val="8"/>
      <color theme="1"/>
      <name val="Arial"/>
      <family val="2"/>
    </font>
    <font>
      <b/>
      <u/>
      <sz val="11"/>
      <color theme="1"/>
      <name val="Arial"/>
      <family val="2"/>
    </font>
    <font>
      <b/>
      <u/>
      <sz val="10"/>
      <color theme="1"/>
      <name val="Arial"/>
      <family val="2"/>
    </font>
    <font>
      <u/>
      <sz val="10"/>
      <color theme="10"/>
      <name val="Arial"/>
      <family val="2"/>
    </font>
    <font>
      <u/>
      <sz val="10"/>
      <color theme="0"/>
      <name val="Arial"/>
      <family val="2"/>
    </font>
    <font>
      <sz val="10"/>
      <color theme="9" tint="0.59999389629810485"/>
      <name val="Arial"/>
      <family val="2"/>
    </font>
    <font>
      <sz val="12"/>
      <color theme="5" tint="0.59999389629810485"/>
      <name val="Arial"/>
      <family val="2"/>
    </font>
    <font>
      <sz val="11"/>
      <color theme="5" tint="0.59999389629810485"/>
      <name val="Arial"/>
      <family val="2"/>
    </font>
    <font>
      <sz val="12"/>
      <color theme="4" tint="0.59999389629810485"/>
      <name val="Arial"/>
      <family val="2"/>
    </font>
    <font>
      <sz val="11"/>
      <color theme="4" tint="0.59999389629810485"/>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5"/>
      </patternFill>
    </fill>
    <fill>
      <patternFill patternType="solid">
        <fgColor theme="5" tint="0.59999389629810485"/>
        <bgColor indexed="65"/>
      </patternFill>
    </fill>
    <fill>
      <patternFill patternType="solid">
        <fgColor theme="9" tint="0.59999389629810485"/>
        <bgColor indexed="65"/>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auto="1"/>
      </top>
      <bottom/>
      <diagonal/>
    </border>
    <border>
      <left/>
      <right/>
      <top/>
      <bottom style="medium">
        <color auto="1"/>
      </bottom>
      <diagonal/>
    </border>
  </borders>
  <cellStyleXfs count="6">
    <xf numFmtId="0" fontId="0" fillId="0" borderId="0"/>
    <xf numFmtId="9" fontId="1" fillId="0" borderId="0" applyFont="0" applyFill="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28" fillId="0" borderId="0" applyNumberFormat="0" applyFill="0" applyBorder="0" applyAlignment="0" applyProtection="0"/>
  </cellStyleXfs>
  <cellXfs count="212">
    <xf numFmtId="0" fontId="0" fillId="0" borderId="0" xfId="0"/>
    <xf numFmtId="0" fontId="0" fillId="2" borderId="0" xfId="0" applyFill="1" applyProtection="1">
      <protection locked="0"/>
    </xf>
    <xf numFmtId="0" fontId="0" fillId="3" borderId="0" xfId="0" applyFill="1" applyProtection="1">
      <protection locked="0"/>
    </xf>
    <xf numFmtId="0" fontId="0" fillId="0" borderId="0" xfId="0" applyProtection="1">
      <protection locked="0"/>
    </xf>
    <xf numFmtId="0" fontId="18" fillId="5" borderId="0" xfId="2" applyFont="1" applyBorder="1" applyProtection="1">
      <protection locked="0"/>
    </xf>
    <xf numFmtId="0" fontId="3" fillId="2" borderId="0" xfId="0" applyFont="1" applyFill="1" applyProtection="1">
      <protection locked="0"/>
    </xf>
    <xf numFmtId="0" fontId="3" fillId="3" borderId="0" xfId="0" applyFont="1" applyFill="1" applyProtection="1">
      <protection locked="0"/>
    </xf>
    <xf numFmtId="0" fontId="3" fillId="0" borderId="0" xfId="0" applyFont="1" applyProtection="1">
      <protection locked="0"/>
    </xf>
    <xf numFmtId="0" fontId="19" fillId="3" borderId="0" xfId="0" applyFont="1" applyFill="1" applyProtection="1">
      <protection locked="0"/>
    </xf>
    <xf numFmtId="0" fontId="19"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0" fontId="21" fillId="3" borderId="4" xfId="0" applyFont="1" applyFill="1" applyBorder="1" applyProtection="1">
      <protection locked="0"/>
    </xf>
    <xf numFmtId="0" fontId="21" fillId="3" borderId="0" xfId="0" applyFont="1" applyFill="1" applyBorder="1" applyProtection="1">
      <protection locked="0"/>
    </xf>
    <xf numFmtId="0" fontId="21" fillId="3" borderId="5" xfId="0" applyFont="1" applyFill="1" applyBorder="1" applyProtection="1">
      <protection locked="0"/>
    </xf>
    <xf numFmtId="0" fontId="19" fillId="3" borderId="4" xfId="0" applyFont="1" applyFill="1" applyBorder="1" applyProtection="1">
      <protection locked="0"/>
    </xf>
    <xf numFmtId="0" fontId="19" fillId="3" borderId="0" xfId="0" applyFont="1" applyFill="1" applyBorder="1" applyProtection="1">
      <protection locked="0"/>
    </xf>
    <xf numFmtId="1" fontId="21" fillId="3" borderId="0" xfId="0" applyNumberFormat="1" applyFont="1" applyFill="1" applyBorder="1" applyProtection="1">
      <protection locked="0"/>
    </xf>
    <xf numFmtId="2" fontId="21" fillId="3" borderId="0" xfId="0" applyNumberFormat="1" applyFont="1" applyFill="1" applyBorder="1" applyProtection="1">
      <protection locked="0"/>
    </xf>
    <xf numFmtId="2" fontId="21" fillId="3" borderId="4" xfId="0" applyNumberFormat="1" applyFont="1" applyFill="1" applyBorder="1" applyAlignment="1" applyProtection="1">
      <alignment horizontal="center"/>
      <protection locked="0"/>
    </xf>
    <xf numFmtId="2" fontId="21" fillId="3" borderId="0" xfId="0" applyNumberFormat="1" applyFont="1" applyFill="1" applyBorder="1" applyAlignment="1" applyProtection="1">
      <alignment horizontal="center"/>
      <protection locked="0"/>
    </xf>
    <xf numFmtId="2" fontId="21" fillId="3" borderId="5" xfId="0" applyNumberFormat="1" applyFont="1" applyFill="1" applyBorder="1" applyAlignment="1" applyProtection="1">
      <alignment horizontal="center"/>
      <protection locked="0"/>
    </xf>
    <xf numFmtId="2" fontId="21" fillId="3" borderId="5" xfId="0" applyNumberFormat="1" applyFont="1" applyFill="1" applyBorder="1" applyProtection="1">
      <protection locked="0"/>
    </xf>
    <xf numFmtId="0" fontId="5" fillId="3" borderId="0" xfId="0" applyFont="1" applyFill="1" applyProtection="1">
      <protection locked="0"/>
    </xf>
    <xf numFmtId="0" fontId="22" fillId="3" borderId="0" xfId="0" applyFont="1" applyFill="1" applyProtection="1">
      <protection locked="0"/>
    </xf>
    <xf numFmtId="0" fontId="5" fillId="0" borderId="0" xfId="0" applyFont="1" applyProtection="1">
      <protection locked="0"/>
    </xf>
    <xf numFmtId="0" fontId="21" fillId="3" borderId="6" xfId="0" applyFont="1" applyFill="1" applyBorder="1" applyProtection="1">
      <protection locked="0"/>
    </xf>
    <xf numFmtId="1" fontId="21" fillId="3" borderId="7" xfId="0" applyNumberFormat="1" applyFont="1" applyFill="1" applyBorder="1" applyProtection="1">
      <protection locked="0"/>
    </xf>
    <xf numFmtId="2" fontId="21" fillId="3" borderId="7" xfId="0" applyNumberFormat="1" applyFont="1" applyFill="1" applyBorder="1" applyProtection="1">
      <protection locked="0"/>
    </xf>
    <xf numFmtId="2" fontId="21" fillId="3" borderId="6" xfId="0" applyNumberFormat="1" applyFont="1" applyFill="1" applyBorder="1" applyAlignment="1" applyProtection="1">
      <alignment horizontal="center"/>
      <protection locked="0"/>
    </xf>
    <xf numFmtId="2" fontId="21" fillId="3" borderId="7" xfId="0" applyNumberFormat="1" applyFont="1" applyFill="1" applyBorder="1" applyAlignment="1" applyProtection="1">
      <alignment horizontal="center"/>
      <protection locked="0"/>
    </xf>
    <xf numFmtId="2" fontId="21" fillId="3" borderId="8" xfId="0" applyNumberFormat="1" applyFont="1" applyFill="1" applyBorder="1" applyAlignment="1" applyProtection="1">
      <alignment horizontal="center"/>
      <protection locked="0"/>
    </xf>
    <xf numFmtId="0" fontId="23" fillId="3" borderId="0" xfId="0" applyFont="1" applyFill="1" applyProtection="1">
      <protection locked="0"/>
    </xf>
    <xf numFmtId="0" fontId="19" fillId="3" borderId="0" xfId="0" applyFont="1" applyFill="1" applyBorder="1" applyAlignment="1" applyProtection="1">
      <alignment horizontal="center"/>
      <protection locked="0"/>
    </xf>
    <xf numFmtId="2" fontId="19" fillId="3" borderId="0" xfId="0" applyNumberFormat="1" applyFont="1" applyFill="1" applyBorder="1" applyAlignment="1" applyProtection="1">
      <alignment horizontal="center"/>
      <protection locked="0"/>
    </xf>
    <xf numFmtId="0" fontId="5" fillId="2" borderId="0" xfId="0" applyFont="1" applyFill="1" applyProtection="1">
      <protection locked="0"/>
    </xf>
    <xf numFmtId="0" fontId="4" fillId="3" borderId="0" xfId="0" applyFont="1" applyFill="1" applyProtection="1">
      <protection locked="0"/>
    </xf>
    <xf numFmtId="0" fontId="4" fillId="0" borderId="0" xfId="0" applyFont="1" applyProtection="1">
      <protection locked="0"/>
    </xf>
    <xf numFmtId="0" fontId="4" fillId="2" borderId="0" xfId="0" applyFont="1" applyFill="1" applyProtection="1">
      <protection locked="0"/>
    </xf>
    <xf numFmtId="0" fontId="6" fillId="2" borderId="0" xfId="0" applyFont="1" applyFill="1" applyAlignment="1" applyProtection="1">
      <alignment horizontal="center"/>
      <protection locked="0"/>
    </xf>
    <xf numFmtId="0" fontId="3" fillId="2" borderId="0" xfId="0" applyFont="1" applyFill="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0" xfId="0" applyFont="1" applyFill="1" applyProtection="1">
      <protection locked="0"/>
    </xf>
    <xf numFmtId="0" fontId="4" fillId="2" borderId="0" xfId="0" applyFont="1" applyFill="1" applyBorder="1" applyAlignment="1" applyProtection="1">
      <alignment horizontal="left"/>
      <protection locked="0"/>
    </xf>
    <xf numFmtId="2" fontId="8" fillId="2" borderId="0" xfId="0" applyNumberFormat="1" applyFont="1" applyFill="1" applyAlignment="1" applyProtection="1">
      <alignment horizontal="center"/>
      <protection locked="0"/>
    </xf>
    <xf numFmtId="2" fontId="4" fillId="2" borderId="0" xfId="0" applyNumberFormat="1" applyFont="1" applyFill="1" applyAlignment="1" applyProtection="1">
      <alignment horizontal="center"/>
      <protection locked="0"/>
    </xf>
    <xf numFmtId="0" fontId="4" fillId="2" borderId="0" xfId="0" applyFont="1" applyFill="1" applyAlignment="1" applyProtection="1">
      <alignment horizontal="center"/>
      <protection locked="0"/>
    </xf>
    <xf numFmtId="2" fontId="4" fillId="2" borderId="0" xfId="0" applyNumberFormat="1" applyFont="1" applyFill="1" applyProtection="1">
      <protection locked="0"/>
    </xf>
    <xf numFmtId="0" fontId="4" fillId="2" borderId="7" xfId="0" applyFont="1" applyFill="1" applyBorder="1" applyAlignment="1" applyProtection="1">
      <alignment horizontal="left"/>
      <protection locked="0"/>
    </xf>
    <xf numFmtId="2" fontId="8" fillId="2" borderId="7" xfId="0" applyNumberFormat="1" applyFont="1" applyFill="1" applyBorder="1" applyAlignment="1" applyProtection="1">
      <alignment horizontal="center"/>
      <protection locked="0"/>
    </xf>
    <xf numFmtId="2" fontId="4" fillId="2" borderId="7" xfId="0" applyNumberFormat="1" applyFont="1" applyFill="1" applyBorder="1" applyAlignment="1" applyProtection="1">
      <alignment horizontal="center"/>
      <protection locked="0"/>
    </xf>
    <xf numFmtId="0" fontId="0" fillId="2" borderId="0" xfId="0" applyFont="1" applyFill="1" applyBorder="1" applyAlignment="1" applyProtection="1">
      <alignment horizontal="left"/>
      <protection locked="0"/>
    </xf>
    <xf numFmtId="2" fontId="0" fillId="2" borderId="0" xfId="0" applyNumberFormat="1" applyFill="1" applyAlignment="1" applyProtection="1">
      <alignment horizontal="center"/>
      <protection locked="0"/>
    </xf>
    <xf numFmtId="2" fontId="0" fillId="2" borderId="0" xfId="0" applyNumberFormat="1" applyFill="1" applyProtection="1">
      <protection locked="0"/>
    </xf>
    <xf numFmtId="164" fontId="0" fillId="2" borderId="0" xfId="1" applyNumberFormat="1" applyFont="1" applyFill="1" applyProtection="1">
      <protection locked="0"/>
    </xf>
    <xf numFmtId="0" fontId="9" fillId="2" borderId="0" xfId="0" applyFont="1" applyFill="1" applyProtection="1">
      <protection locked="0"/>
    </xf>
    <xf numFmtId="0" fontId="9" fillId="3" borderId="0" xfId="0" applyFont="1" applyFill="1" applyProtection="1">
      <protection locked="0"/>
    </xf>
    <xf numFmtId="0" fontId="7" fillId="3" borderId="0" xfId="0" applyFont="1" applyFill="1" applyProtection="1">
      <protection locked="0"/>
    </xf>
    <xf numFmtId="0" fontId="7" fillId="3" borderId="0" xfId="0" applyFont="1" applyFill="1" applyAlignment="1" applyProtection="1">
      <alignment horizontal="center"/>
      <protection locked="0"/>
    </xf>
    <xf numFmtId="2" fontId="4" fillId="3" borderId="0" xfId="0" applyNumberFormat="1" applyFont="1" applyFill="1" applyProtection="1">
      <protection locked="0"/>
    </xf>
    <xf numFmtId="10" fontId="4" fillId="3" borderId="0" xfId="0" applyNumberFormat="1" applyFont="1" applyFill="1" applyProtection="1">
      <protection locked="0"/>
    </xf>
    <xf numFmtId="0" fontId="4" fillId="3" borderId="0" xfId="0" applyFont="1" applyFill="1" applyAlignment="1" applyProtection="1">
      <alignment horizontal="left"/>
      <protection locked="0"/>
    </xf>
    <xf numFmtId="10" fontId="4" fillId="3" borderId="0" xfId="0" quotePrefix="1" applyNumberFormat="1" applyFont="1" applyFill="1" applyAlignment="1" applyProtection="1">
      <alignment horizontal="center"/>
      <protection locked="0"/>
    </xf>
    <xf numFmtId="0" fontId="4" fillId="3" borderId="0" xfId="0" applyFont="1" applyFill="1" applyAlignment="1" applyProtection="1">
      <alignment horizontal="center"/>
      <protection locked="0"/>
    </xf>
    <xf numFmtId="0" fontId="0" fillId="4" borderId="0" xfId="0" applyFill="1" applyProtection="1">
      <protection locked="0"/>
    </xf>
    <xf numFmtId="0" fontId="0" fillId="3" borderId="0" xfId="0" applyFill="1" applyBorder="1" applyProtection="1">
      <protection locked="0"/>
    </xf>
    <xf numFmtId="0" fontId="18" fillId="6" borderId="0" xfId="3" applyFont="1" applyBorder="1" applyProtection="1">
      <protection locked="0"/>
    </xf>
    <xf numFmtId="0" fontId="3" fillId="4" borderId="0" xfId="0" applyFont="1" applyFill="1" applyProtection="1">
      <protection locked="0"/>
    </xf>
    <xf numFmtId="0" fontId="3" fillId="3" borderId="0" xfId="0" applyFont="1" applyFill="1" applyBorder="1" applyProtection="1">
      <protection locked="0"/>
    </xf>
    <xf numFmtId="0" fontId="21" fillId="3" borderId="0" xfId="0" applyFont="1" applyFill="1" applyBorder="1" applyAlignment="1" applyProtection="1">
      <alignment horizontal="right"/>
      <protection locked="0"/>
    </xf>
    <xf numFmtId="0" fontId="21" fillId="3" borderId="0" xfId="0" applyFont="1" applyFill="1" applyBorder="1" applyAlignment="1" applyProtection="1">
      <alignment horizontal="center"/>
      <protection locked="0"/>
    </xf>
    <xf numFmtId="2" fontId="21" fillId="3" borderId="0" xfId="0" applyNumberFormat="1" applyFont="1" applyFill="1" applyBorder="1" applyAlignment="1" applyProtection="1">
      <alignment horizontal="right"/>
      <protection locked="0"/>
    </xf>
    <xf numFmtId="1" fontId="21" fillId="3" borderId="0" xfId="0" applyNumberFormat="1" applyFont="1" applyFill="1" applyBorder="1" applyAlignment="1" applyProtection="1">
      <alignment horizontal="right"/>
      <protection locked="0"/>
    </xf>
    <xf numFmtId="0" fontId="5" fillId="3" borderId="0" xfId="0" applyFont="1" applyFill="1" applyBorder="1" applyProtection="1">
      <protection locked="0"/>
    </xf>
    <xf numFmtId="0" fontId="22" fillId="3" borderId="0" xfId="0" applyFont="1" applyFill="1" applyBorder="1" applyProtection="1">
      <protection locked="0"/>
    </xf>
    <xf numFmtId="0" fontId="21" fillId="3" borderId="0" xfId="0" applyFont="1" applyFill="1" applyBorder="1" applyAlignment="1" applyProtection="1">
      <alignment horizontal="right" vertical="center"/>
      <protection locked="0"/>
    </xf>
    <xf numFmtId="0" fontId="5" fillId="4" borderId="0" xfId="0" applyFont="1" applyFill="1" applyProtection="1">
      <protection locked="0"/>
    </xf>
    <xf numFmtId="0" fontId="23" fillId="3" borderId="0" xfId="0" applyFont="1" applyFill="1" applyBorder="1" applyProtection="1">
      <protection locked="0"/>
    </xf>
    <xf numFmtId="0" fontId="3" fillId="3" borderId="0" xfId="0" applyFont="1" applyFill="1" applyBorder="1" applyAlignment="1" applyProtection="1">
      <alignment horizontal="center" vertical="center"/>
      <protection locked="0"/>
    </xf>
    <xf numFmtId="0" fontId="23" fillId="3" borderId="0" xfId="0" applyFont="1" applyFill="1" applyBorder="1" applyAlignment="1" applyProtection="1">
      <alignment horizontal="center" vertical="center"/>
      <protection locked="0"/>
    </xf>
    <xf numFmtId="0" fontId="4" fillId="3" borderId="0" xfId="0" applyFont="1" applyFill="1" applyBorder="1" applyProtection="1">
      <protection locked="0"/>
    </xf>
    <xf numFmtId="0" fontId="7" fillId="4" borderId="0" xfId="0" applyFont="1" applyFill="1" applyAlignment="1" applyProtection="1">
      <alignment horizontal="center"/>
      <protection locked="0"/>
    </xf>
    <xf numFmtId="0" fontId="3" fillId="4" borderId="0" xfId="0" applyFont="1" applyFill="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4" fillId="4" borderId="0" xfId="0" applyFont="1" applyFill="1" applyProtection="1">
      <protection locked="0"/>
    </xf>
    <xf numFmtId="2" fontId="8" fillId="4" borderId="0" xfId="0" applyNumberFormat="1" applyFont="1" applyFill="1" applyAlignment="1" applyProtection="1">
      <alignment horizontal="center"/>
      <protection locked="0"/>
    </xf>
    <xf numFmtId="2" fontId="4" fillId="4" borderId="0" xfId="0" applyNumberFormat="1" applyFont="1" applyFill="1" applyAlignment="1" applyProtection="1">
      <alignment horizontal="center"/>
      <protection locked="0"/>
    </xf>
    <xf numFmtId="0" fontId="4" fillId="4" borderId="0" xfId="0" applyFont="1" applyFill="1" applyAlignment="1" applyProtection="1">
      <alignment horizontal="center"/>
      <protection locked="0"/>
    </xf>
    <xf numFmtId="2" fontId="4" fillId="4" borderId="0" xfId="0" applyNumberFormat="1" applyFont="1" applyFill="1" applyProtection="1">
      <protection locked="0"/>
    </xf>
    <xf numFmtId="0" fontId="4" fillId="3" borderId="0" xfId="0" applyFont="1" applyFill="1" applyBorder="1" applyAlignment="1" applyProtection="1">
      <alignment horizontal="right"/>
      <protection locked="0"/>
    </xf>
    <xf numFmtId="1" fontId="4" fillId="3" borderId="0" xfId="0" applyNumberFormat="1" applyFont="1" applyFill="1" applyBorder="1" applyProtection="1">
      <protection locked="0"/>
    </xf>
    <xf numFmtId="2" fontId="4" fillId="3" borderId="0" xfId="0" applyNumberFormat="1" applyFont="1" applyFill="1" applyBorder="1" applyProtection="1">
      <protection locked="0"/>
    </xf>
    <xf numFmtId="0" fontId="4" fillId="4" borderId="7" xfId="0" applyFont="1" applyFill="1" applyBorder="1" applyProtection="1">
      <protection locked="0"/>
    </xf>
    <xf numFmtId="2" fontId="8" fillId="4" borderId="7" xfId="0" applyNumberFormat="1" applyFont="1" applyFill="1" applyBorder="1" applyAlignment="1" applyProtection="1">
      <alignment horizontal="center"/>
      <protection locked="0"/>
    </xf>
    <xf numFmtId="2" fontId="4" fillId="4" borderId="7" xfId="0" applyNumberFormat="1" applyFont="1" applyFill="1" applyBorder="1" applyAlignment="1" applyProtection="1">
      <alignment horizontal="center"/>
      <protection locked="0"/>
    </xf>
    <xf numFmtId="2" fontId="0" fillId="4" borderId="0" xfId="0" applyNumberFormat="1" applyFill="1" applyProtection="1">
      <protection locked="0"/>
    </xf>
    <xf numFmtId="0" fontId="0" fillId="4" borderId="0" xfId="0" applyFill="1" applyAlignment="1" applyProtection="1">
      <alignment horizontal="center"/>
      <protection locked="0"/>
    </xf>
    <xf numFmtId="164" fontId="0" fillId="4" borderId="0" xfId="1" applyNumberFormat="1" applyFont="1" applyFill="1" applyProtection="1">
      <protection locked="0"/>
    </xf>
    <xf numFmtId="0" fontId="4" fillId="3" borderId="0" xfId="0" applyFont="1" applyFill="1" applyBorder="1" applyAlignment="1" applyProtection="1">
      <alignment horizontal="right" vertical="center"/>
      <protection locked="0"/>
    </xf>
    <xf numFmtId="0" fontId="9" fillId="4" borderId="0" xfId="0" applyFont="1" applyFill="1" applyProtection="1">
      <protection locked="0"/>
    </xf>
    <xf numFmtId="0" fontId="7" fillId="3" borderId="0" xfId="0" applyFont="1" applyFill="1" applyBorder="1" applyProtection="1">
      <protection locked="0"/>
    </xf>
    <xf numFmtId="0" fontId="7" fillId="4" borderId="0" xfId="0" applyFont="1" applyFill="1" applyProtection="1">
      <protection locked="0"/>
    </xf>
    <xf numFmtId="2" fontId="4" fillId="4" borderId="0" xfId="0" applyNumberFormat="1" applyFont="1" applyFill="1" applyAlignment="1" applyProtection="1">
      <alignment horizontal="center" vertical="center"/>
      <protection locked="0"/>
    </xf>
    <xf numFmtId="10" fontId="4" fillId="4" borderId="0" xfId="0" applyNumberFormat="1" applyFont="1" applyFill="1" applyAlignment="1" applyProtection="1">
      <alignment horizontal="center" vertical="center"/>
      <protection locked="0"/>
    </xf>
    <xf numFmtId="0" fontId="9" fillId="3" borderId="0" xfId="0" applyFont="1" applyFill="1" applyBorder="1" applyProtection="1">
      <protection locked="0"/>
    </xf>
    <xf numFmtId="0" fontId="11" fillId="3" borderId="0" xfId="0" applyFont="1" applyFill="1" applyBorder="1" applyProtection="1">
      <protection locked="0"/>
    </xf>
    <xf numFmtId="0" fontId="12" fillId="3" borderId="0" xfId="0" applyFont="1" applyFill="1" applyAlignment="1" applyProtection="1">
      <alignment vertical="center"/>
      <protection locked="0"/>
    </xf>
    <xf numFmtId="0" fontId="13" fillId="3" borderId="0" xfId="0" applyFont="1" applyFill="1" applyAlignment="1" applyProtection="1">
      <alignment vertical="center"/>
      <protection locked="0"/>
    </xf>
    <xf numFmtId="0" fontId="14" fillId="3" borderId="0" xfId="0" applyFont="1" applyFill="1" applyAlignment="1" applyProtection="1">
      <alignment vertical="top"/>
      <protection locked="0"/>
    </xf>
    <xf numFmtId="0" fontId="14" fillId="3" borderId="0" xfId="0" applyFont="1" applyFill="1" applyAlignment="1" applyProtection="1">
      <alignment horizontal="left" vertical="top" wrapText="1"/>
      <protection locked="0"/>
    </xf>
    <xf numFmtId="0" fontId="15" fillId="3" borderId="0" xfId="0" applyFont="1" applyFill="1" applyAlignment="1" applyProtection="1">
      <alignment vertical="center"/>
      <protection locked="0"/>
    </xf>
    <xf numFmtId="0" fontId="16" fillId="3" borderId="9" xfId="0" applyFont="1" applyFill="1" applyBorder="1" applyAlignment="1" applyProtection="1">
      <alignment vertical="center" wrapText="1"/>
      <protection locked="0"/>
    </xf>
    <xf numFmtId="0" fontId="16" fillId="3" borderId="10" xfId="0" applyFont="1" applyFill="1" applyBorder="1" applyAlignment="1" applyProtection="1">
      <alignment vertical="center" wrapText="1"/>
      <protection locked="0"/>
    </xf>
    <xf numFmtId="0" fontId="17" fillId="3" borderId="0" xfId="0" applyFont="1" applyFill="1" applyAlignment="1" applyProtection="1">
      <alignment vertical="center" wrapText="1"/>
      <protection locked="0"/>
    </xf>
    <xf numFmtId="3" fontId="17" fillId="3" borderId="0" xfId="0" applyNumberFormat="1" applyFont="1" applyFill="1" applyAlignment="1" applyProtection="1">
      <alignment vertical="center" wrapText="1"/>
      <protection locked="0"/>
    </xf>
    <xf numFmtId="0" fontId="17" fillId="3" borderId="10" xfId="0" applyFont="1" applyFill="1" applyBorder="1" applyAlignment="1" applyProtection="1">
      <alignment vertical="center" wrapText="1"/>
      <protection locked="0"/>
    </xf>
    <xf numFmtId="0" fontId="14" fillId="3" borderId="0" xfId="0" applyFont="1" applyFill="1" applyAlignment="1" applyProtection="1">
      <alignment vertical="center"/>
      <protection locked="0"/>
    </xf>
    <xf numFmtId="0" fontId="14" fillId="3" borderId="0" xfId="0" applyFont="1" applyFill="1" applyAlignment="1" applyProtection="1">
      <alignment vertical="top" wrapText="1"/>
      <protection locked="0"/>
    </xf>
    <xf numFmtId="0" fontId="1" fillId="7" borderId="0" xfId="4" applyProtection="1">
      <protection locked="0"/>
    </xf>
    <xf numFmtId="0" fontId="1" fillId="7" borderId="0" xfId="4" applyAlignment="1" applyProtection="1">
      <alignment vertical="center"/>
      <protection locked="0"/>
    </xf>
    <xf numFmtId="1" fontId="0" fillId="3" borderId="0" xfId="0" applyNumberFormat="1" applyFill="1" applyProtection="1">
      <protection locked="0"/>
    </xf>
    <xf numFmtId="2" fontId="0" fillId="3" borderId="0" xfId="0" applyNumberFormat="1" applyFill="1" applyProtection="1">
      <protection locked="0"/>
    </xf>
    <xf numFmtId="0" fontId="25" fillId="3" borderId="4" xfId="4" applyFont="1" applyFill="1" applyBorder="1" applyProtection="1">
      <protection locked="0"/>
    </xf>
    <xf numFmtId="0" fontId="25" fillId="3" borderId="0" xfId="4" applyFont="1" applyFill="1" applyBorder="1" applyProtection="1">
      <protection locked="0"/>
    </xf>
    <xf numFmtId="0" fontId="25" fillId="3" borderId="0" xfId="4" applyFont="1" applyFill="1" applyBorder="1" applyAlignment="1" applyProtection="1">
      <alignment horizontal="center" vertical="center"/>
      <protection locked="0"/>
    </xf>
    <xf numFmtId="0" fontId="25" fillId="3" borderId="5" xfId="4" applyFont="1" applyFill="1" applyBorder="1" applyAlignment="1" applyProtection="1">
      <alignment horizontal="center" vertical="center"/>
      <protection locked="0"/>
    </xf>
    <xf numFmtId="0" fontId="25" fillId="7" borderId="0" xfId="4" applyFont="1" applyAlignment="1" applyProtection="1">
      <alignment vertical="center"/>
      <protection locked="0"/>
    </xf>
    <xf numFmtId="0" fontId="1" fillId="3" borderId="0" xfId="4" applyFill="1" applyBorder="1" applyAlignment="1" applyProtection="1">
      <alignment horizontal="center" vertical="center"/>
      <protection locked="0"/>
    </xf>
    <xf numFmtId="0" fontId="1" fillId="3" borderId="5" xfId="4" applyFill="1" applyBorder="1" applyAlignment="1" applyProtection="1">
      <alignment horizontal="center" vertical="center"/>
      <protection locked="0"/>
    </xf>
    <xf numFmtId="0" fontId="25" fillId="3" borderId="6" xfId="4" applyFont="1" applyFill="1" applyBorder="1" applyProtection="1">
      <protection locked="0"/>
    </xf>
    <xf numFmtId="0" fontId="25" fillId="3" borderId="7" xfId="4" applyFont="1" applyFill="1" applyBorder="1" applyProtection="1">
      <protection locked="0"/>
    </xf>
    <xf numFmtId="0" fontId="25" fillId="3" borderId="7" xfId="4" applyFont="1" applyFill="1" applyBorder="1" applyAlignment="1" applyProtection="1">
      <alignment horizontal="center" vertical="center"/>
      <protection locked="0"/>
    </xf>
    <xf numFmtId="0" fontId="25" fillId="3" borderId="8" xfId="4" applyFont="1" applyFill="1" applyBorder="1" applyAlignment="1" applyProtection="1">
      <alignment horizontal="center" vertical="center"/>
      <protection locked="0"/>
    </xf>
    <xf numFmtId="0" fontId="1" fillId="3" borderId="7" xfId="4" applyFill="1" applyBorder="1" applyAlignment="1" applyProtection="1">
      <alignment horizontal="center" vertical="center"/>
      <protection locked="0"/>
    </xf>
    <xf numFmtId="0" fontId="1" fillId="3" borderId="8" xfId="4" applyFill="1" applyBorder="1" applyAlignment="1" applyProtection="1">
      <alignment horizontal="center" vertical="center"/>
      <protection locked="0"/>
    </xf>
    <xf numFmtId="0" fontId="6" fillId="7" borderId="0" xfId="4" applyFont="1" applyProtection="1">
      <protection locked="0"/>
    </xf>
    <xf numFmtId="0" fontId="0" fillId="7" borderId="0" xfId="4" applyFont="1" applyProtection="1">
      <protection locked="0"/>
    </xf>
    <xf numFmtId="0" fontId="1" fillId="7" borderId="0" xfId="4" applyAlignment="1" applyProtection="1">
      <alignment horizontal="center" vertical="center"/>
      <protection locked="0"/>
    </xf>
    <xf numFmtId="0" fontId="18" fillId="7" borderId="0" xfId="4" applyFont="1" applyAlignment="1" applyProtection="1">
      <alignment horizontal="center" vertical="center"/>
      <protection locked="0"/>
    </xf>
    <xf numFmtId="0" fontId="1" fillId="7" borderId="0" xfId="4" applyFont="1" applyAlignment="1" applyProtection="1">
      <alignment horizontal="center" vertical="center"/>
      <protection locked="0"/>
    </xf>
    <xf numFmtId="0" fontId="1" fillId="7" borderId="0" xfId="4" applyFont="1" applyProtection="1">
      <protection locked="0"/>
    </xf>
    <xf numFmtId="2" fontId="18" fillId="7" borderId="0" xfId="4" applyNumberFormat="1" applyFont="1" applyAlignment="1" applyProtection="1">
      <alignment horizontal="center" vertical="center"/>
      <protection locked="0"/>
    </xf>
    <xf numFmtId="2" fontId="1" fillId="7" borderId="0" xfId="4" applyNumberFormat="1" applyAlignment="1" applyProtection="1">
      <alignment horizontal="center" vertical="center"/>
      <protection locked="0"/>
    </xf>
    <xf numFmtId="2" fontId="1" fillId="7" borderId="0" xfId="4" applyNumberFormat="1" applyProtection="1">
      <protection locked="0"/>
    </xf>
    <xf numFmtId="0" fontId="1" fillId="7" borderId="7" xfId="4" applyFont="1" applyBorder="1" applyProtection="1">
      <protection locked="0"/>
    </xf>
    <xf numFmtId="2" fontId="18" fillId="7" borderId="7" xfId="4" applyNumberFormat="1" applyFont="1" applyBorder="1" applyAlignment="1" applyProtection="1">
      <alignment horizontal="center" vertical="center"/>
      <protection locked="0"/>
    </xf>
    <xf numFmtId="2" fontId="1" fillId="7" borderId="7" xfId="4" applyNumberFormat="1" applyBorder="1" applyAlignment="1" applyProtection="1">
      <alignment horizontal="center" vertical="center"/>
      <protection locked="0"/>
    </xf>
    <xf numFmtId="164" fontId="1" fillId="7" borderId="0" xfId="4" applyNumberFormat="1" applyProtection="1">
      <protection locked="0"/>
    </xf>
    <xf numFmtId="10" fontId="0" fillId="3" borderId="0" xfId="0" applyNumberFormat="1" applyFill="1" applyProtection="1">
      <protection locked="0"/>
    </xf>
    <xf numFmtId="0" fontId="29" fillId="3" borderId="0" xfId="5" applyFont="1" applyFill="1" applyProtection="1">
      <protection locked="0"/>
    </xf>
    <xf numFmtId="0" fontId="14" fillId="3" borderId="0" xfId="0" applyFont="1" applyFill="1" applyAlignment="1" applyProtection="1">
      <alignment horizontal="left" vertical="top" wrapText="1"/>
      <protection locked="0"/>
    </xf>
    <xf numFmtId="0" fontId="16" fillId="3" borderId="9" xfId="0" applyFont="1" applyFill="1" applyBorder="1" applyAlignment="1" applyProtection="1">
      <alignment horizontal="center" vertical="center" wrapText="1"/>
      <protection locked="0"/>
    </xf>
    <xf numFmtId="0" fontId="16" fillId="3" borderId="10" xfId="0" applyFont="1" applyFill="1" applyBorder="1" applyAlignment="1" applyProtection="1">
      <alignment horizontal="center" vertical="center" wrapText="1"/>
      <protection locked="0"/>
    </xf>
    <xf numFmtId="0" fontId="6" fillId="2" borderId="0" xfId="0" applyFont="1" applyFill="1" applyAlignment="1" applyProtection="1">
      <alignment horizontal="center"/>
      <protection locked="0"/>
    </xf>
    <xf numFmtId="0" fontId="2" fillId="2" borderId="0" xfId="0" applyFont="1" applyFill="1" applyAlignment="1" applyProtection="1">
      <alignment horizontal="center" vertical="center"/>
      <protection locked="0"/>
    </xf>
    <xf numFmtId="0" fontId="0" fillId="2" borderId="0" xfId="0" applyFill="1" applyProtection="1">
      <protection locked="0"/>
    </xf>
    <xf numFmtId="0" fontId="18" fillId="5" borderId="0" xfId="2" applyFont="1" applyBorder="1" applyAlignment="1" applyProtection="1">
      <alignment horizontal="center"/>
      <protection locked="0"/>
    </xf>
    <xf numFmtId="0" fontId="0" fillId="2" borderId="0" xfId="0" applyFill="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19" fillId="3" borderId="5"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protection locked="0"/>
    </xf>
    <xf numFmtId="0" fontId="20" fillId="3" borderId="2" xfId="0" applyFont="1" applyFill="1" applyBorder="1" applyAlignment="1" applyProtection="1">
      <alignment horizontal="center"/>
      <protection locked="0"/>
    </xf>
    <xf numFmtId="0" fontId="20" fillId="3" borderId="3" xfId="0" applyFont="1" applyFill="1" applyBorder="1" applyAlignment="1" applyProtection="1">
      <alignment horizontal="center"/>
      <protection locked="0"/>
    </xf>
    <xf numFmtId="0" fontId="21" fillId="3" borderId="4" xfId="0" applyFont="1" applyFill="1" applyBorder="1" applyAlignment="1" applyProtection="1">
      <alignment horizontal="center"/>
      <protection locked="0"/>
    </xf>
    <xf numFmtId="0" fontId="21" fillId="3" borderId="0"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4" fillId="3" borderId="0" xfId="0" applyFont="1" applyFill="1" applyAlignment="1" applyProtection="1">
      <alignment horizontal="left"/>
      <protection locked="0"/>
    </xf>
    <xf numFmtId="0" fontId="4" fillId="3" borderId="0" xfId="0" applyFont="1" applyFill="1" applyAlignment="1" applyProtection="1">
      <alignment horizontal="center"/>
      <protection locked="0"/>
    </xf>
    <xf numFmtId="0" fontId="7" fillId="3" borderId="0" xfId="0" applyFont="1" applyFill="1" applyAlignment="1" applyProtection="1">
      <alignment horizontal="center"/>
      <protection locked="0"/>
    </xf>
    <xf numFmtId="0" fontId="18" fillId="6" borderId="0" xfId="3" applyFont="1" applyBorder="1" applyProtection="1">
      <protection locked="0"/>
    </xf>
    <xf numFmtId="0" fontId="18" fillId="6" borderId="0" xfId="3" applyFont="1" applyBorder="1" applyAlignment="1" applyProtection="1">
      <alignment horizontal="center"/>
      <protection locked="0"/>
    </xf>
    <xf numFmtId="0" fontId="0" fillId="4" borderId="0" xfId="0" applyFill="1" applyAlignment="1" applyProtection="1">
      <alignment horizontal="center" vertical="center"/>
      <protection locked="0"/>
    </xf>
    <xf numFmtId="0" fontId="24" fillId="3" borderId="0" xfId="0" applyFont="1" applyFill="1" applyBorder="1" applyAlignment="1" applyProtection="1">
      <alignment horizontal="center"/>
      <protection locked="0"/>
    </xf>
    <xf numFmtId="0" fontId="21" fillId="3" borderId="0" xfId="0" applyFont="1" applyFill="1" applyBorder="1" applyAlignment="1" applyProtection="1">
      <alignment horizontal="center"/>
      <protection locked="0"/>
    </xf>
    <xf numFmtId="0" fontId="21" fillId="3" borderId="0" xfId="0" applyFont="1" applyFill="1" applyBorder="1" applyAlignment="1" applyProtection="1">
      <alignment horizontal="center" wrapText="1"/>
      <protection locked="0"/>
    </xf>
    <xf numFmtId="0" fontId="6" fillId="4" borderId="0" xfId="0" applyFont="1" applyFill="1" applyAlignment="1" applyProtection="1">
      <alignment horizontal="center"/>
      <protection locked="0"/>
    </xf>
    <xf numFmtId="0" fontId="21" fillId="3" borderId="0" xfId="0" applyFont="1" applyFill="1" applyBorder="1" applyAlignment="1" applyProtection="1">
      <alignment horizontal="center" vertical="center" wrapText="1"/>
      <protection locked="0"/>
    </xf>
    <xf numFmtId="0" fontId="7" fillId="4" borderId="0" xfId="0" applyFont="1" applyFill="1" applyAlignment="1" applyProtection="1">
      <alignment horizontal="center"/>
      <protection locked="0"/>
    </xf>
    <xf numFmtId="0" fontId="4" fillId="4" borderId="0" xfId="0" applyFont="1" applyFill="1" applyAlignment="1" applyProtection="1">
      <alignment horizontal="center"/>
      <protection locked="0"/>
    </xf>
    <xf numFmtId="0" fontId="10" fillId="4" borderId="0" xfId="0" applyFont="1" applyFill="1" applyAlignment="1" applyProtection="1">
      <alignment horizontal="center"/>
      <protection locked="0"/>
    </xf>
    <xf numFmtId="0" fontId="2" fillId="7" borderId="0" xfId="4" applyFont="1" applyAlignment="1" applyProtection="1">
      <alignment horizontal="center" vertical="center"/>
      <protection locked="0"/>
    </xf>
    <xf numFmtId="0" fontId="1" fillId="3" borderId="1" xfId="4" applyFill="1" applyBorder="1" applyAlignment="1" applyProtection="1">
      <alignment horizontal="center" vertical="center"/>
      <protection locked="0"/>
    </xf>
    <xf numFmtId="0" fontId="1" fillId="3" borderId="2" xfId="4" applyFill="1" applyBorder="1" applyAlignment="1" applyProtection="1">
      <alignment horizontal="center" vertical="center"/>
      <protection locked="0"/>
    </xf>
    <xf numFmtId="0" fontId="1" fillId="3" borderId="3" xfId="4" applyFill="1" applyBorder="1" applyAlignment="1" applyProtection="1">
      <alignment horizontal="center" vertical="center"/>
      <protection locked="0"/>
    </xf>
    <xf numFmtId="0" fontId="1" fillId="3" borderId="4" xfId="4" applyFill="1" applyBorder="1" applyAlignment="1" applyProtection="1">
      <alignment horizontal="center" vertical="center"/>
      <protection locked="0"/>
    </xf>
    <xf numFmtId="0" fontId="1" fillId="3" borderId="0" xfId="4" applyFill="1" applyBorder="1" applyAlignment="1" applyProtection="1">
      <alignment horizontal="center" vertical="center"/>
      <protection locked="0"/>
    </xf>
    <xf numFmtId="0" fontId="1" fillId="3" borderId="5" xfId="4" applyFill="1" applyBorder="1" applyAlignment="1" applyProtection="1">
      <alignment horizontal="center" vertical="center"/>
      <protection locked="0"/>
    </xf>
    <xf numFmtId="0" fontId="26" fillId="7" borderId="0" xfId="4" applyFont="1" applyAlignment="1" applyProtection="1">
      <alignment horizontal="center" vertical="center"/>
      <protection locked="0"/>
    </xf>
    <xf numFmtId="0" fontId="1" fillId="7" borderId="0" xfId="4" applyFont="1" applyAlignment="1" applyProtection="1">
      <alignment horizontal="center" vertical="center"/>
      <protection locked="0"/>
    </xf>
    <xf numFmtId="0" fontId="27" fillId="7" borderId="0" xfId="4" applyFont="1" applyAlignment="1" applyProtection="1">
      <alignment horizontal="center" vertical="center"/>
      <protection locked="0"/>
    </xf>
    <xf numFmtId="1" fontId="19" fillId="3" borderId="0" xfId="0" applyNumberFormat="1" applyFont="1" applyFill="1" applyProtection="1">
      <protection locked="0"/>
    </xf>
    <xf numFmtId="2" fontId="19" fillId="3" borderId="0" xfId="0" applyNumberFormat="1" applyFont="1" applyFill="1" applyProtection="1">
      <protection locked="0"/>
    </xf>
    <xf numFmtId="165" fontId="19" fillId="3" borderId="0" xfId="0" applyNumberFormat="1" applyFont="1" applyFill="1" applyBorder="1" applyProtection="1">
      <protection locked="0"/>
    </xf>
    <xf numFmtId="0" fontId="30" fillId="7" borderId="0" xfId="4" applyFont="1" applyAlignment="1" applyProtection="1">
      <alignment horizontal="center" vertical="center"/>
      <protection locked="0"/>
    </xf>
    <xf numFmtId="2" fontId="30" fillId="7" borderId="0" xfId="4" applyNumberFormat="1" applyFont="1" applyAlignment="1" applyProtection="1">
      <alignment horizontal="center" vertical="center"/>
      <protection locked="0"/>
    </xf>
    <xf numFmtId="2" fontId="30" fillId="7" borderId="7" xfId="4" applyNumberFormat="1" applyFont="1" applyBorder="1" applyAlignment="1" applyProtection="1">
      <alignment horizontal="center" vertical="center"/>
      <protection locked="0"/>
    </xf>
    <xf numFmtId="0" fontId="30" fillId="7" borderId="0" xfId="4" applyFont="1" applyAlignment="1" applyProtection="1">
      <alignment horizontal="center" vertical="center"/>
      <protection locked="0"/>
    </xf>
    <xf numFmtId="1" fontId="30" fillId="7" borderId="0" xfId="4" applyNumberFormat="1" applyFont="1" applyAlignment="1" applyProtection="1">
      <alignment horizontal="center" vertical="center"/>
      <protection locked="0"/>
    </xf>
    <xf numFmtId="1" fontId="30" fillId="7" borderId="7" xfId="4" applyNumberFormat="1" applyFont="1" applyBorder="1" applyAlignment="1" applyProtection="1">
      <alignment horizontal="center" vertical="center"/>
      <protection locked="0"/>
    </xf>
    <xf numFmtId="0" fontId="31" fillId="4" borderId="0" xfId="0" applyFont="1" applyFill="1" applyAlignment="1" applyProtection="1">
      <alignment horizontal="center" vertical="center"/>
      <protection locked="0"/>
    </xf>
    <xf numFmtId="2" fontId="32" fillId="4" borderId="0" xfId="0" applyNumberFormat="1" applyFont="1" applyFill="1" applyAlignment="1" applyProtection="1">
      <alignment horizontal="center"/>
      <protection locked="0"/>
    </xf>
    <xf numFmtId="2" fontId="32" fillId="4" borderId="7" xfId="0" applyNumberFormat="1" applyFont="1" applyFill="1" applyBorder="1" applyAlignment="1" applyProtection="1">
      <alignment horizontal="center"/>
      <protection locked="0"/>
    </xf>
    <xf numFmtId="0" fontId="31" fillId="4" borderId="0" xfId="0" applyFont="1" applyFill="1" applyAlignment="1" applyProtection="1">
      <alignment horizontal="center" vertical="center"/>
      <protection locked="0"/>
    </xf>
    <xf numFmtId="0" fontId="33" fillId="2" borderId="0" xfId="0" applyFont="1" applyFill="1" applyAlignment="1" applyProtection="1">
      <alignment horizontal="center" vertical="center"/>
      <protection locked="0"/>
    </xf>
    <xf numFmtId="2" fontId="34" fillId="2" borderId="0" xfId="0" applyNumberFormat="1" applyFont="1" applyFill="1" applyAlignment="1" applyProtection="1">
      <alignment horizontal="center"/>
      <protection locked="0"/>
    </xf>
    <xf numFmtId="2" fontId="34" fillId="2" borderId="7" xfId="0" applyNumberFormat="1" applyFont="1" applyFill="1" applyBorder="1" applyAlignment="1" applyProtection="1">
      <alignment horizontal="center"/>
      <protection locked="0"/>
    </xf>
    <xf numFmtId="0" fontId="33" fillId="2" borderId="0" xfId="0" applyFont="1" applyFill="1" applyProtection="1">
      <protection locked="0"/>
    </xf>
    <xf numFmtId="0" fontId="34" fillId="2" borderId="0" xfId="0" applyFont="1" applyFill="1" applyAlignment="1" applyProtection="1">
      <alignment horizontal="center"/>
      <protection locked="0"/>
    </xf>
    <xf numFmtId="0" fontId="34" fillId="2" borderId="7" xfId="0" applyFont="1" applyFill="1" applyBorder="1" applyAlignment="1" applyProtection="1">
      <alignment horizontal="center"/>
      <protection locked="0"/>
    </xf>
  </cellXfs>
  <cellStyles count="6">
    <cellStyle name="40% - Accent1" xfId="2" builtinId="31"/>
    <cellStyle name="40% - Accent2" xfId="3" builtinId="35"/>
    <cellStyle name="40% - Accent6" xfId="4" builtinId="51"/>
    <cellStyle name="Hyperlink" xfId="5" builtinId="8"/>
    <cellStyle name="Normal" xfId="0" builtinId="0"/>
    <cellStyle name="Percent" xfId="1"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TB!$B$38</c:f>
          <c:strCache>
            <c:ptCount val="1"/>
            <c:pt idx="0">
              <c:v>Tuberculosis Disease (TB) Māori and Non-Māori Non-Pacific</c:v>
            </c:pt>
          </c:strCache>
        </c:strRef>
      </c:tx>
      <c:layout>
        <c:manualLayout>
          <c:xMode val="edge"/>
          <c:yMode val="edge"/>
          <c:x val="2.7240193701901911E-2"/>
          <c:y val="4.235750381948524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9210082765213452E-2"/>
          <c:y val="0.16330772032870461"/>
          <c:w val="0.89184523041177244"/>
          <c:h val="0.5792241027868974"/>
        </c:manualLayout>
      </c:layout>
      <c:lineChart>
        <c:grouping val="standard"/>
        <c:varyColors val="0"/>
        <c:ser>
          <c:idx val="0"/>
          <c:order val="0"/>
          <c:tx>
            <c:strRef>
              <c:f>TB!$C$44</c:f>
              <c:strCache>
                <c:ptCount val="1"/>
                <c:pt idx="0">
                  <c:v>Māori</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errBars>
            <c:errDir val="y"/>
            <c:errBarType val="both"/>
            <c:errValType val="cust"/>
            <c:noEndCap val="0"/>
            <c:plus>
              <c:numLit>
                <c:formatCode>General</c:formatCode>
                <c:ptCount val="21"/>
                <c:pt idx="0">
                  <c:v>3.1356986552756996</c:v>
                </c:pt>
                <c:pt idx="1">
                  <c:v>3.2668260666215452</c:v>
                </c:pt>
                <c:pt idx="2">
                  <c:v>3.2588015607356162</c:v>
                </c:pt>
                <c:pt idx="3">
                  <c:v>3.0909623170142528</c:v>
                </c:pt>
                <c:pt idx="4">
                  <c:v>3.0087625138018605</c:v>
                </c:pt>
                <c:pt idx="5">
                  <c:v>3.1153262730598072</c:v>
                </c:pt>
                <c:pt idx="6">
                  <c:v>2.8965222011150851</c:v>
                </c:pt>
                <c:pt idx="7">
                  <c:v>2.8884674044270398</c:v>
                </c:pt>
                <c:pt idx="8">
                  <c:v>2.6895608342939781</c:v>
                </c:pt>
                <c:pt idx="9">
                  <c:v>2.680076840473204</c:v>
                </c:pt>
                <c:pt idx="10">
                  <c:v>2.597339949431154</c:v>
                </c:pt>
                <c:pt idx="11">
                  <c:v>2.4629615082956993</c:v>
                </c:pt>
                <c:pt idx="12">
                  <c:v>2.415673788194924</c:v>
                </c:pt>
                <c:pt idx="13">
                  <c:v>2.2863192408413098</c:v>
                </c:pt>
                <c:pt idx="14">
                  <c:v>2.1844367230609083</c:v>
                </c:pt>
                <c:pt idx="15">
                  <c:v>2.1542259675179278</c:v>
                </c:pt>
                <c:pt idx="16">
                  <c:v>2.0093832840059505</c:v>
                </c:pt>
                <c:pt idx="17">
                  <c:v>2.021121967519262</c:v>
                </c:pt>
                <c:pt idx="18">
                  <c:v>1.8867731112516799</c:v>
                </c:pt>
                <c:pt idx="19">
                  <c:v>0</c:v>
                </c:pt>
                <c:pt idx="20">
                  <c:v>0</c:v>
                </c:pt>
              </c:numLit>
            </c:plus>
            <c:minus>
              <c:numLit>
                <c:formatCode>General</c:formatCode>
                <c:ptCount val="21"/>
                <c:pt idx="0">
                  <c:v>3.1356986552756996</c:v>
                </c:pt>
                <c:pt idx="1">
                  <c:v>3.2668260666215452</c:v>
                </c:pt>
                <c:pt idx="2">
                  <c:v>3.2588015607356162</c:v>
                </c:pt>
                <c:pt idx="3">
                  <c:v>3.0909623170142528</c:v>
                </c:pt>
                <c:pt idx="4">
                  <c:v>3.0087625138018605</c:v>
                </c:pt>
                <c:pt idx="5">
                  <c:v>3.1153262730598072</c:v>
                </c:pt>
                <c:pt idx="6">
                  <c:v>2.8965222011150851</c:v>
                </c:pt>
                <c:pt idx="7">
                  <c:v>2.8884674044270398</c:v>
                </c:pt>
                <c:pt idx="8">
                  <c:v>2.6895608342939781</c:v>
                </c:pt>
                <c:pt idx="9">
                  <c:v>2.680076840473204</c:v>
                </c:pt>
                <c:pt idx="10">
                  <c:v>2.597339949431154</c:v>
                </c:pt>
                <c:pt idx="11">
                  <c:v>2.4629615082956993</c:v>
                </c:pt>
                <c:pt idx="12">
                  <c:v>2.415673788194924</c:v>
                </c:pt>
                <c:pt idx="13">
                  <c:v>2.2863192408413098</c:v>
                </c:pt>
                <c:pt idx="14">
                  <c:v>2.1844367230609083</c:v>
                </c:pt>
                <c:pt idx="15">
                  <c:v>2.1542259675179278</c:v>
                </c:pt>
                <c:pt idx="16">
                  <c:v>2.0093832840059505</c:v>
                </c:pt>
                <c:pt idx="17">
                  <c:v>2.021121967519262</c:v>
                </c:pt>
                <c:pt idx="18">
                  <c:v>1.8867731112516799</c:v>
                </c:pt>
                <c:pt idx="19">
                  <c:v>0</c:v>
                </c:pt>
                <c:pt idx="20">
                  <c:v>0</c:v>
                </c:pt>
              </c:numLit>
            </c:minus>
            <c:spPr>
              <a:noFill/>
              <a:ln w="9525" cap="flat" cmpd="sng" algn="ctr">
                <a:solidFill>
                  <a:srgbClr val="5B9BD5"/>
                </a:solidFill>
                <a:round/>
              </a:ln>
              <a:effectLst/>
            </c:spPr>
          </c:errBars>
          <c:cat>
            <c:strRef>
              <c:f>TB!$B$46:$B$56</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TB!$C$46:$C$56</c:f>
              <c:numCache>
                <c:formatCode>0.00</c:formatCode>
                <c:ptCount val="11"/>
                <c:pt idx="0">
                  <c:v>10.844495689556767</c:v>
                </c:pt>
                <c:pt idx="1">
                  <c:v>11.342520321515513</c:v>
                </c:pt>
                <c:pt idx="2">
                  <c:v>9.6695196656363631</c:v>
                </c:pt>
                <c:pt idx="3">
                  <c:v>9.4304679387558057</c:v>
                </c:pt>
                <c:pt idx="4">
                  <c:v>7.8886781528325614</c:v>
                </c:pt>
                <c:pt idx="5">
                  <c:v>7.6393672182131098</c:v>
                </c:pt>
                <c:pt idx="6">
                  <c:v>6.9254494960589623</c:v>
                </c:pt>
                <c:pt idx="7">
                  <c:v>6.1206764670168141</c:v>
                </c:pt>
                <c:pt idx="8">
                  <c:v>5.8045421493912608</c:v>
                </c:pt>
                <c:pt idx="9">
                  <c:v>5.013561034875738</c:v>
                </c:pt>
                <c:pt idx="10">
                  <c:v>4.5601141973463379</c:v>
                </c:pt>
              </c:numCache>
            </c:numRef>
          </c:val>
          <c:smooth val="0"/>
          <c:extLst>
            <c:ext xmlns:c16="http://schemas.microsoft.com/office/drawing/2014/chart" uri="{C3380CC4-5D6E-409C-BE32-E72D297353CC}">
              <c16:uniqueId val="{00000000-9FDD-4A3B-8C3A-A5071C174416}"/>
            </c:ext>
          </c:extLst>
        </c:ser>
        <c:ser>
          <c:idx val="1"/>
          <c:order val="1"/>
          <c:tx>
            <c:strRef>
              <c:f>TB!$F$44</c:f>
              <c:strCache>
                <c:ptCount val="1"/>
                <c:pt idx="0">
                  <c:v>Non-Māori Non-Pacific</c:v>
                </c:pt>
              </c:strCache>
            </c:strRef>
          </c:tx>
          <c:spPr>
            <a:ln w="28575" cap="rnd">
              <a:solidFill>
                <a:sysClr val="window" lastClr="FFFFFF">
                  <a:lumMod val="65000"/>
                </a:sysClr>
              </a:solidFill>
              <a:round/>
            </a:ln>
            <a:effectLst/>
          </c:spPr>
          <c:marker>
            <c:symbol val="square"/>
            <c:size val="5"/>
            <c:spPr>
              <a:solidFill>
                <a:sysClr val="window" lastClr="FFFFFF">
                  <a:lumMod val="65000"/>
                </a:sysClr>
              </a:solidFill>
              <a:ln w="9525">
                <a:solidFill>
                  <a:sysClr val="window" lastClr="FFFFFF">
                    <a:lumMod val="65000"/>
                  </a:sysClr>
                </a:solidFill>
              </a:ln>
              <a:effectLst/>
            </c:spPr>
          </c:marker>
          <c:errBars>
            <c:errDir val="y"/>
            <c:errBarType val="both"/>
            <c:errValType val="cust"/>
            <c:noEndCap val="0"/>
            <c:plus>
              <c:numRef>
                <c:f>TB!$CV$22:$CV$32</c:f>
                <c:numCache>
                  <c:formatCode>General</c:formatCode>
                  <c:ptCount val="11"/>
                  <c:pt idx="0">
                    <c:v>0.93256426680069282</c:v>
                  </c:pt>
                  <c:pt idx="1">
                    <c:v>0.92553732029524627</c:v>
                  </c:pt>
                  <c:pt idx="2">
                    <c:v>0.9197690133963744</c:v>
                  </c:pt>
                  <c:pt idx="3">
                    <c:v>0.91634630131624528</c:v>
                  </c:pt>
                  <c:pt idx="4">
                    <c:v>0.91253154869754827</c:v>
                  </c:pt>
                  <c:pt idx="5">
                    <c:v>0.87275987480700123</c:v>
                  </c:pt>
                  <c:pt idx="6">
                    <c:v>0.82966153596309733</c:v>
                  </c:pt>
                  <c:pt idx="7">
                    <c:v>0.81697582146375491</c:v>
                  </c:pt>
                  <c:pt idx="8">
                    <c:v>0.8386079701375625</c:v>
                  </c:pt>
                  <c:pt idx="9">
                    <c:v>0.83382648583658459</c:v>
                  </c:pt>
                  <c:pt idx="10">
                    <c:v>0.82499880302889261</c:v>
                  </c:pt>
                </c:numCache>
              </c:numRef>
            </c:plus>
            <c:minus>
              <c:numRef>
                <c:f>TB!$CV$22:$CV$32</c:f>
                <c:numCache>
                  <c:formatCode>General</c:formatCode>
                  <c:ptCount val="11"/>
                  <c:pt idx="0">
                    <c:v>0.93256426680069282</c:v>
                  </c:pt>
                  <c:pt idx="1">
                    <c:v>0.92553732029524627</c:v>
                  </c:pt>
                  <c:pt idx="2">
                    <c:v>0.9197690133963744</c:v>
                  </c:pt>
                  <c:pt idx="3">
                    <c:v>0.91634630131624528</c:v>
                  </c:pt>
                  <c:pt idx="4">
                    <c:v>0.91253154869754827</c:v>
                  </c:pt>
                  <c:pt idx="5">
                    <c:v>0.87275987480700123</c:v>
                  </c:pt>
                  <c:pt idx="6">
                    <c:v>0.82966153596309733</c:v>
                  </c:pt>
                  <c:pt idx="7">
                    <c:v>0.81697582146375491</c:v>
                  </c:pt>
                  <c:pt idx="8">
                    <c:v>0.8386079701375625</c:v>
                  </c:pt>
                  <c:pt idx="9">
                    <c:v>0.83382648583658459</c:v>
                  </c:pt>
                  <c:pt idx="10">
                    <c:v>0.82499880302889261</c:v>
                  </c:pt>
                </c:numCache>
              </c:numRef>
            </c:minus>
            <c:spPr>
              <a:noFill/>
              <a:ln w="9525" cap="flat" cmpd="sng" algn="ctr">
                <a:solidFill>
                  <a:sysClr val="window" lastClr="FFFFFF">
                    <a:lumMod val="75000"/>
                  </a:sysClr>
                </a:solidFill>
                <a:round/>
              </a:ln>
              <a:effectLst/>
            </c:spPr>
          </c:errBars>
          <c:val>
            <c:numRef>
              <c:f>TB!$F$46:$F$56</c:f>
              <c:numCache>
                <c:formatCode>0.00</c:formatCode>
                <c:ptCount val="11"/>
                <c:pt idx="0">
                  <c:v>7.0855262672876789</c:v>
                </c:pt>
                <c:pt idx="1">
                  <c:v>6.7864867509059579</c:v>
                </c:pt>
                <c:pt idx="2">
                  <c:v>6.6824784027286386</c:v>
                </c:pt>
                <c:pt idx="3">
                  <c:v>6.55048699907013</c:v>
                </c:pt>
                <c:pt idx="4">
                  <c:v>6.3796141846914294</c:v>
                </c:pt>
                <c:pt idx="5">
                  <c:v>5.9182341762335637</c:v>
                </c:pt>
                <c:pt idx="6">
                  <c:v>5.4989020878171466</c:v>
                </c:pt>
                <c:pt idx="7">
                  <c:v>5.4867474270529639</c:v>
                </c:pt>
                <c:pt idx="8">
                  <c:v>5.6749896560120776</c:v>
                </c:pt>
                <c:pt idx="9">
                  <c:v>5.6552662671578764</c:v>
                </c:pt>
                <c:pt idx="10">
                  <c:v>5.5043610115260035</c:v>
                </c:pt>
              </c:numCache>
            </c:numRef>
          </c:val>
          <c:smooth val="0"/>
          <c:extLst>
            <c:ext xmlns:c16="http://schemas.microsoft.com/office/drawing/2014/chart" uri="{C3380CC4-5D6E-409C-BE32-E72D297353CC}">
              <c16:uniqueId val="{00000001-9FDD-4A3B-8C3A-A5071C174416}"/>
            </c:ext>
          </c:extLst>
        </c:ser>
        <c:dLbls>
          <c:showLegendKey val="0"/>
          <c:showVal val="0"/>
          <c:showCatName val="0"/>
          <c:showSerName val="0"/>
          <c:showPercent val="0"/>
          <c:showBubbleSize val="0"/>
        </c:dLbls>
        <c:marker val="1"/>
        <c:smooth val="0"/>
        <c:axId val="315355328"/>
        <c:axId val="315353368"/>
        <c:extLst/>
      </c:lineChart>
      <c:catAx>
        <c:axId val="315355328"/>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353368"/>
        <c:crosses val="autoZero"/>
        <c:auto val="1"/>
        <c:lblAlgn val="ctr"/>
        <c:lblOffset val="100"/>
        <c:noMultiLvlLbl val="0"/>
      </c:catAx>
      <c:valAx>
        <c:axId val="315353368"/>
        <c:scaling>
          <c:orientation val="minMax"/>
        </c:scaling>
        <c:delete val="0"/>
        <c:axPos val="l"/>
        <c:numFmt formatCode="0.0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355328"/>
        <c:crosses val="autoZero"/>
        <c:crossBetween val="between"/>
      </c:valAx>
      <c:spPr>
        <a:noFill/>
        <a:ln>
          <a:noFill/>
        </a:ln>
        <a:effectLst/>
      </c:spPr>
    </c:plotArea>
    <c:legend>
      <c:legendPos val="b"/>
      <c:layout>
        <c:manualLayout>
          <c:xMode val="edge"/>
          <c:yMode val="edge"/>
          <c:x val="0.77754217028603922"/>
          <c:y val="4.4801582637991146E-2"/>
          <c:w val="0.22245794838141178"/>
          <c:h val="4.716722428783905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TB!$Q$38</c:f>
          <c:strCache>
            <c:ptCount val="1"/>
            <c:pt idx="0">
              <c:v>Tuberculosis Disease (TB) Māori and Non-Māori Non-Pacific</c:v>
            </c:pt>
          </c:strCache>
        </c:strRef>
      </c:tx>
      <c:layout>
        <c:manualLayout>
          <c:xMode val="edge"/>
          <c:yMode val="edge"/>
          <c:x val="7.3040295455066425E-3"/>
          <c:y val="1.2326654400405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060665645273488E-2"/>
          <c:y val="0.17333359003002424"/>
          <c:w val="0.93945445377572367"/>
          <c:h val="0.55208917086350295"/>
        </c:manualLayout>
      </c:layout>
      <c:lineChart>
        <c:grouping val="standard"/>
        <c:varyColors val="0"/>
        <c:ser>
          <c:idx val="0"/>
          <c:order val="0"/>
          <c:tx>
            <c:strRef>
              <c:f>TB!$R$45</c:f>
              <c:strCache>
                <c:ptCount val="1"/>
                <c:pt idx="0">
                  <c:v>Ratio</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errBars>
            <c:errDir val="y"/>
            <c:errBarType val="both"/>
            <c:errValType val="cust"/>
            <c:noEndCap val="0"/>
            <c:plus>
              <c:numLit>
                <c:formatCode>General</c:formatCode>
                <c:ptCount val="21"/>
                <c:pt idx="0">
                  <c:v>0.1556700126908982</c:v>
                </c:pt>
                <c:pt idx="1">
                  <c:v>0.16507770160747573</c:v>
                </c:pt>
                <c:pt idx="2">
                  <c:v>0.1697127203902514</c:v>
                </c:pt>
                <c:pt idx="3">
                  <c:v>0.16119641582057101</c:v>
                </c:pt>
                <c:pt idx="4">
                  <c:v>0.12857031746808043</c:v>
                </c:pt>
                <c:pt idx="5">
                  <c:v>0.13931785306747432</c:v>
                </c:pt>
                <c:pt idx="6">
                  <c:v>0.12935143838756671</c:v>
                </c:pt>
                <c:pt idx="7">
                  <c:v>0.14496257784928449</c:v>
                </c:pt>
                <c:pt idx="8">
                  <c:v>0.14357105374519294</c:v>
                </c:pt>
                <c:pt idx="9">
                  <c:v>0.15501746179623271</c:v>
                </c:pt>
                <c:pt idx="10">
                  <c:v>0.16332863887494617</c:v>
                </c:pt>
                <c:pt idx="11">
                  <c:v>0.1427523987992565</c:v>
                </c:pt>
                <c:pt idx="12">
                  <c:v>0.13046163156775523</c:v>
                </c:pt>
                <c:pt idx="13">
                  <c:v>0.11418493736019457</c:v>
                </c:pt>
                <c:pt idx="14">
                  <c:v>0.10959437729613201</c:v>
                </c:pt>
                <c:pt idx="15">
                  <c:v>0.10795336154305812</c:v>
                </c:pt>
                <c:pt idx="16">
                  <c:v>9.2501232023403324E-2</c:v>
                </c:pt>
                <c:pt idx="17">
                  <c:v>8.8728361252914625E-2</c:v>
                </c:pt>
                <c:pt idx="18">
                  <c:v>7.4382558602941101E-2</c:v>
                </c:pt>
                <c:pt idx="19">
                  <c:v>0</c:v>
                </c:pt>
                <c:pt idx="20">
                  <c:v>0</c:v>
                </c:pt>
              </c:numLit>
            </c:plus>
            <c:minus>
              <c:numLit>
                <c:formatCode>General</c:formatCode>
                <c:ptCount val="21"/>
                <c:pt idx="0">
                  <c:v>0.1556700126908982</c:v>
                </c:pt>
                <c:pt idx="1">
                  <c:v>0.16507770160747573</c:v>
                </c:pt>
                <c:pt idx="2">
                  <c:v>0.1697127203902514</c:v>
                </c:pt>
                <c:pt idx="3">
                  <c:v>0.16119641582057101</c:v>
                </c:pt>
                <c:pt idx="4">
                  <c:v>0.12857031746808043</c:v>
                </c:pt>
                <c:pt idx="5">
                  <c:v>0.13931785306747432</c:v>
                </c:pt>
                <c:pt idx="6">
                  <c:v>0.12935143838756671</c:v>
                </c:pt>
                <c:pt idx="7">
                  <c:v>0.14496257784928449</c:v>
                </c:pt>
                <c:pt idx="8">
                  <c:v>0.14357105374519294</c:v>
                </c:pt>
                <c:pt idx="9">
                  <c:v>0.15501746179623271</c:v>
                </c:pt>
                <c:pt idx="10">
                  <c:v>0.16332863887494617</c:v>
                </c:pt>
                <c:pt idx="11">
                  <c:v>0.1427523987992565</c:v>
                </c:pt>
                <c:pt idx="12">
                  <c:v>0.13046163156775523</c:v>
                </c:pt>
                <c:pt idx="13">
                  <c:v>0.11418493736019457</c:v>
                </c:pt>
                <c:pt idx="14">
                  <c:v>0.10959437729613201</c:v>
                </c:pt>
                <c:pt idx="15">
                  <c:v>0.10795336154305812</c:v>
                </c:pt>
                <c:pt idx="16">
                  <c:v>9.2501232023403324E-2</c:v>
                </c:pt>
                <c:pt idx="17">
                  <c:v>8.8728361252914625E-2</c:v>
                </c:pt>
                <c:pt idx="18">
                  <c:v>7.4382558602941101E-2</c:v>
                </c:pt>
                <c:pt idx="19">
                  <c:v>0</c:v>
                </c:pt>
                <c:pt idx="20">
                  <c:v>0</c:v>
                </c:pt>
              </c:numLit>
            </c:minus>
            <c:spPr>
              <a:noFill/>
              <a:ln w="9525" cap="flat" cmpd="sng" algn="ctr">
                <a:solidFill>
                  <a:schemeClr val="accent4"/>
                </a:solidFill>
                <a:round/>
              </a:ln>
              <a:effectLst/>
            </c:spPr>
          </c:errBars>
          <c:cat>
            <c:strRef>
              <c:f>TB!$Q$46:$Q$56</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TB!$R$46:$R$56</c:f>
              <c:numCache>
                <c:formatCode>0.00</c:formatCode>
                <c:ptCount val="11"/>
                <c:pt idx="0">
                  <c:v>1.5305137939609972</c:v>
                </c:pt>
                <c:pt idx="1">
                  <c:v>1.6713390503564087</c:v>
                </c:pt>
                <c:pt idx="2">
                  <c:v>1.4469960219681419</c:v>
                </c:pt>
                <c:pt idx="3">
                  <c:v>1.4396590574249672</c:v>
                </c:pt>
                <c:pt idx="4">
                  <c:v>1.2365447070078772</c:v>
                </c:pt>
                <c:pt idx="5">
                  <c:v>1.2908186784651525</c:v>
                </c:pt>
                <c:pt idx="6">
                  <c:v>1.2594240423742662</c:v>
                </c:pt>
                <c:pt idx="7">
                  <c:v>1.1155382215769947</c:v>
                </c:pt>
                <c:pt idx="8">
                  <c:v>1.0228286748050608</c:v>
                </c:pt>
                <c:pt idx="9">
                  <c:v>0.88652961647292428</c:v>
                </c:pt>
                <c:pt idx="10">
                  <c:v>0.82845478118124249</c:v>
                </c:pt>
              </c:numCache>
            </c:numRef>
          </c:val>
          <c:smooth val="0"/>
          <c:extLst>
            <c:ext xmlns:c16="http://schemas.microsoft.com/office/drawing/2014/chart" uri="{C3380CC4-5D6E-409C-BE32-E72D297353CC}">
              <c16:uniqueId val="{00000000-E745-4507-BDF6-93BE2739EBB7}"/>
            </c:ext>
          </c:extLst>
        </c:ser>
        <c:ser>
          <c:idx val="3"/>
          <c:order val="1"/>
          <c:tx>
            <c:strRef>
              <c:f>TB!$U$45</c:f>
              <c:strCache>
                <c:ptCount val="1"/>
                <c:pt idx="0">
                  <c:v>Reference</c:v>
                </c:pt>
              </c:strCache>
            </c:strRef>
          </c:tx>
          <c:spPr>
            <a:ln w="28575" cap="rnd">
              <a:solidFill>
                <a:schemeClr val="tx1">
                  <a:lumMod val="75000"/>
                  <a:lumOff val="25000"/>
                </a:schemeClr>
              </a:solidFill>
              <a:round/>
            </a:ln>
            <a:effectLst/>
          </c:spPr>
          <c:marker>
            <c:symbol val="none"/>
          </c:marker>
          <c:cat>
            <c:strRef>
              <c:f>TB!$Q$46:$Q$56</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TB!$U$46:$U$56</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1-E745-4507-BDF6-93BE2739EBB7}"/>
            </c:ext>
          </c:extLst>
        </c:ser>
        <c:dLbls>
          <c:showLegendKey val="0"/>
          <c:showVal val="0"/>
          <c:showCatName val="0"/>
          <c:showSerName val="0"/>
          <c:showPercent val="0"/>
          <c:showBubbleSize val="0"/>
        </c:dLbls>
        <c:marker val="1"/>
        <c:smooth val="0"/>
        <c:axId val="315352584"/>
        <c:axId val="315348664"/>
      </c:lineChart>
      <c:catAx>
        <c:axId val="315352584"/>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348664"/>
        <c:crosses val="autoZero"/>
        <c:auto val="1"/>
        <c:lblAlgn val="ctr"/>
        <c:lblOffset val="100"/>
        <c:noMultiLvlLbl val="0"/>
      </c:catAx>
      <c:valAx>
        <c:axId val="315348664"/>
        <c:scaling>
          <c:orientation val="minMax"/>
        </c:scaling>
        <c:delete val="0"/>
        <c:axPos val="l"/>
        <c:numFmt formatCode="0.00"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352584"/>
        <c:crosses val="autoZero"/>
        <c:crossBetween val="between"/>
      </c:valAx>
      <c:spPr>
        <a:noFill/>
        <a:ln>
          <a:noFill/>
        </a:ln>
        <a:effectLst/>
      </c:spPr>
    </c:plotArea>
    <c:legend>
      <c:legendPos val="b"/>
      <c:layout>
        <c:manualLayout>
          <c:xMode val="edge"/>
          <c:yMode val="edge"/>
          <c:x val="0.65892292024773025"/>
          <c:y val="5.1360736467452636E-2"/>
          <c:w val="0.32053344086429997"/>
          <c:h val="6.933791630363429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Mening!$B$37</c:f>
          <c:strCache>
            <c:ptCount val="1"/>
            <c:pt idx="0">
              <c:v>Meningococcal Notifications Māori and Non-Māori Non-Pacific</c:v>
            </c:pt>
          </c:strCache>
        </c:strRef>
      </c:tx>
      <c:layout>
        <c:manualLayout>
          <c:xMode val="edge"/>
          <c:yMode val="edge"/>
          <c:x val="2.7240193701901911E-2"/>
          <c:y val="4.235750381948524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9210082765213452E-2"/>
          <c:y val="0.16183672702810684"/>
          <c:w val="0.89184523041177244"/>
          <c:h val="0.58745967342990002"/>
        </c:manualLayout>
      </c:layout>
      <c:lineChart>
        <c:grouping val="standard"/>
        <c:varyColors val="0"/>
        <c:ser>
          <c:idx val="0"/>
          <c:order val="0"/>
          <c:tx>
            <c:strRef>
              <c:f>Mening!$C$43</c:f>
              <c:strCache>
                <c:ptCount val="1"/>
                <c:pt idx="0">
                  <c:v>Māori</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errBars>
            <c:errDir val="y"/>
            <c:errBarType val="both"/>
            <c:errValType val="cust"/>
            <c:noEndCap val="0"/>
            <c:plus>
              <c:numLit>
                <c:formatCode>General</c:formatCode>
                <c:ptCount val="21"/>
                <c:pt idx="0">
                  <c:v>4.9420305694296145</c:v>
                </c:pt>
                <c:pt idx="1">
                  <c:v>4.8276871244331199</c:v>
                </c:pt>
                <c:pt idx="2">
                  <c:v>5.1163247667451897</c:v>
                </c:pt>
                <c:pt idx="3">
                  <c:v>5.01269046265159</c:v>
                </c:pt>
                <c:pt idx="4">
                  <c:v>5.008051210136494</c:v>
                </c:pt>
                <c:pt idx="5">
                  <c:v>4.4689340846480334</c:v>
                </c:pt>
                <c:pt idx="6">
                  <c:v>3.8692931381127074</c:v>
                </c:pt>
                <c:pt idx="7">
                  <c:v>3.0691884195622685</c:v>
                </c:pt>
                <c:pt idx="8">
                  <c:v>2.533060718824244</c:v>
                </c:pt>
                <c:pt idx="9">
                  <c:v>2.3328369046938411</c:v>
                </c:pt>
                <c:pt idx="10">
                  <c:v>2.3784045334398254</c:v>
                </c:pt>
                <c:pt idx="11">
                  <c:v>2.4590857417611987</c:v>
                </c:pt>
                <c:pt idx="12">
                  <c:v>2.4688323932598437</c:v>
                </c:pt>
                <c:pt idx="13">
                  <c:v>2.2683059913701742</c:v>
                </c:pt>
                <c:pt idx="14">
                  <c:v>2.0591167527577139</c:v>
                </c:pt>
                <c:pt idx="15">
                  <c:v>1.8053076216649913</c:v>
                </c:pt>
                <c:pt idx="16">
                  <c:v>1.6920078166931898</c:v>
                </c:pt>
                <c:pt idx="17">
                  <c:v>1.6232821061529827</c:v>
                </c:pt>
                <c:pt idx="18">
                  <c:v>1.8060354848508942</c:v>
                </c:pt>
                <c:pt idx="19">
                  <c:v>0</c:v>
                </c:pt>
                <c:pt idx="20">
                  <c:v>0</c:v>
                </c:pt>
              </c:numLit>
            </c:plus>
            <c:minus>
              <c:numLit>
                <c:formatCode>General</c:formatCode>
                <c:ptCount val="21"/>
                <c:pt idx="0">
                  <c:v>4.9420305694296145</c:v>
                </c:pt>
                <c:pt idx="1">
                  <c:v>4.8276871244331199</c:v>
                </c:pt>
                <c:pt idx="2">
                  <c:v>5.1163247667451897</c:v>
                </c:pt>
                <c:pt idx="3">
                  <c:v>5.01269046265159</c:v>
                </c:pt>
                <c:pt idx="4">
                  <c:v>5.008051210136494</c:v>
                </c:pt>
                <c:pt idx="5">
                  <c:v>4.4689340846480334</c:v>
                </c:pt>
                <c:pt idx="6">
                  <c:v>3.8692931381127074</c:v>
                </c:pt>
                <c:pt idx="7">
                  <c:v>3.0691884195622685</c:v>
                </c:pt>
                <c:pt idx="8">
                  <c:v>2.533060718824244</c:v>
                </c:pt>
                <c:pt idx="9">
                  <c:v>2.3328369046938411</c:v>
                </c:pt>
                <c:pt idx="10">
                  <c:v>2.3784045334398254</c:v>
                </c:pt>
                <c:pt idx="11">
                  <c:v>2.4590857417611987</c:v>
                </c:pt>
                <c:pt idx="12">
                  <c:v>2.4688323932598437</c:v>
                </c:pt>
                <c:pt idx="13">
                  <c:v>2.2683059913701742</c:v>
                </c:pt>
                <c:pt idx="14">
                  <c:v>2.0591167527577139</c:v>
                </c:pt>
                <c:pt idx="15">
                  <c:v>1.8053076216649913</c:v>
                </c:pt>
                <c:pt idx="16">
                  <c:v>1.6920078166931898</c:v>
                </c:pt>
                <c:pt idx="17">
                  <c:v>1.6232821061529827</c:v>
                </c:pt>
                <c:pt idx="18">
                  <c:v>1.8060354848508942</c:v>
                </c:pt>
                <c:pt idx="19">
                  <c:v>0</c:v>
                </c:pt>
                <c:pt idx="20">
                  <c:v>0</c:v>
                </c:pt>
              </c:numLit>
            </c:minus>
            <c:spPr>
              <a:noFill/>
              <a:ln w="9525" cap="flat" cmpd="sng" algn="ctr">
                <a:solidFill>
                  <a:srgbClr val="5B9BD5"/>
                </a:solidFill>
                <a:round/>
              </a:ln>
              <a:effectLst/>
            </c:spPr>
          </c:errBars>
          <c:cat>
            <c:strRef>
              <c:f>Mening!$B$45:$B$55</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Mening!$C$45:$C$55</c:f>
              <c:numCache>
                <c:formatCode>0.00</c:formatCode>
                <c:ptCount val="11"/>
                <c:pt idx="0">
                  <c:v>34.460924935038662</c:v>
                </c:pt>
                <c:pt idx="1">
                  <c:v>27.683092418038399</c:v>
                </c:pt>
                <c:pt idx="2">
                  <c:v>21.348621862000893</c:v>
                </c:pt>
                <c:pt idx="3">
                  <c:v>13.302999822784644</c:v>
                </c:pt>
                <c:pt idx="4">
                  <c:v>8.9319757493565426</c:v>
                </c:pt>
                <c:pt idx="5">
                  <c:v>7.475015814300126</c:v>
                </c:pt>
                <c:pt idx="6">
                  <c:v>7.791863570366246</c:v>
                </c:pt>
                <c:pt idx="7">
                  <c:v>8.2986536663995416</c:v>
                </c:pt>
                <c:pt idx="8">
                  <c:v>8.3619737375819856</c:v>
                </c:pt>
                <c:pt idx="9">
                  <c:v>7.0949342384742584</c:v>
                </c:pt>
                <c:pt idx="10">
                  <c:v>5.8913532722734097</c:v>
                </c:pt>
              </c:numCache>
            </c:numRef>
          </c:val>
          <c:smooth val="0"/>
          <c:extLst>
            <c:ext xmlns:c16="http://schemas.microsoft.com/office/drawing/2014/chart" uri="{C3380CC4-5D6E-409C-BE32-E72D297353CC}">
              <c16:uniqueId val="{00000000-893C-47EB-B8B8-5CD6832E9575}"/>
            </c:ext>
          </c:extLst>
        </c:ser>
        <c:ser>
          <c:idx val="3"/>
          <c:order val="1"/>
          <c:tx>
            <c:strRef>
              <c:f>Mening!$F$43</c:f>
              <c:strCache>
                <c:ptCount val="1"/>
                <c:pt idx="0">
                  <c:v>Non-Māori Non-Pacific</c:v>
                </c:pt>
              </c:strCache>
            </c:strRef>
          </c:tx>
          <c:spPr>
            <a:ln w="28575" cap="rnd">
              <a:solidFill>
                <a:sysClr val="window" lastClr="FFFFFF">
                  <a:lumMod val="65000"/>
                </a:sysClr>
              </a:solidFill>
              <a:round/>
            </a:ln>
            <a:effectLst/>
          </c:spPr>
          <c:marker>
            <c:symbol val="square"/>
            <c:size val="5"/>
            <c:spPr>
              <a:solidFill>
                <a:sysClr val="window" lastClr="FFFFFF">
                  <a:lumMod val="65000"/>
                </a:sysClr>
              </a:solidFill>
              <a:ln w="9525">
                <a:solidFill>
                  <a:sysClr val="window" lastClr="FFFFFF">
                    <a:lumMod val="65000"/>
                  </a:sysClr>
                </a:solidFill>
              </a:ln>
              <a:effectLst/>
            </c:spPr>
          </c:marker>
          <c:errBars>
            <c:errDir val="y"/>
            <c:errBarType val="both"/>
            <c:errValType val="cust"/>
            <c:noEndCap val="0"/>
            <c:plus>
              <c:numLit>
                <c:formatCode>General</c:formatCode>
                <c:ptCount val="21"/>
                <c:pt idx="0">
                  <c:v>1.8916733506743719</c:v>
                </c:pt>
                <c:pt idx="1">
                  <c:v>1.7717250896351722</c:v>
                </c:pt>
                <c:pt idx="2">
                  <c:v>1.8846582166287718</c:v>
                </c:pt>
                <c:pt idx="3">
                  <c:v>1.9009486337672516</c:v>
                </c:pt>
                <c:pt idx="4">
                  <c:v>1.9072320524676398</c:v>
                </c:pt>
                <c:pt idx="5">
                  <c:v>1.6900912005001711</c:v>
                </c:pt>
                <c:pt idx="6">
                  <c:v>1.4291175201641335</c:v>
                </c:pt>
                <c:pt idx="7">
                  <c:v>1.1276319950222715</c:v>
                </c:pt>
                <c:pt idx="8">
                  <c:v>0.90650613932892865</c:v>
                </c:pt>
                <c:pt idx="9">
                  <c:v>0.791194617487195</c:v>
                </c:pt>
                <c:pt idx="10">
                  <c:v>0.75444674399051037</c:v>
                </c:pt>
                <c:pt idx="11">
                  <c:v>0.73551981165663827</c:v>
                </c:pt>
                <c:pt idx="12">
                  <c:v>0.72623225042179851</c:v>
                </c:pt>
                <c:pt idx="13">
                  <c:v>0.66948228098902096</c:v>
                </c:pt>
                <c:pt idx="14">
                  <c:v>0.62124151624815094</c:v>
                </c:pt>
                <c:pt idx="15">
                  <c:v>0.50884845459868022</c:v>
                </c:pt>
                <c:pt idx="16">
                  <c:v>0.49200512148422471</c:v>
                </c:pt>
                <c:pt idx="17">
                  <c:v>0.51359408469753487</c:v>
                </c:pt>
                <c:pt idx="18">
                  <c:v>0.57828329097596953</c:v>
                </c:pt>
                <c:pt idx="19">
                  <c:v>0</c:v>
                </c:pt>
                <c:pt idx="20">
                  <c:v>0</c:v>
                </c:pt>
              </c:numLit>
            </c:plus>
            <c:minus>
              <c:numLit>
                <c:formatCode>General</c:formatCode>
                <c:ptCount val="21"/>
                <c:pt idx="0">
                  <c:v>1.8916733506743719</c:v>
                </c:pt>
                <c:pt idx="1">
                  <c:v>1.7717250896351722</c:v>
                </c:pt>
                <c:pt idx="2">
                  <c:v>1.8846582166287718</c:v>
                </c:pt>
                <c:pt idx="3">
                  <c:v>1.9009486337672516</c:v>
                </c:pt>
                <c:pt idx="4">
                  <c:v>1.9072320524676398</c:v>
                </c:pt>
                <c:pt idx="5">
                  <c:v>1.6900912005001711</c:v>
                </c:pt>
                <c:pt idx="6">
                  <c:v>1.4291175201641335</c:v>
                </c:pt>
                <c:pt idx="7">
                  <c:v>1.1276319950222715</c:v>
                </c:pt>
                <c:pt idx="8">
                  <c:v>0.90650613932892865</c:v>
                </c:pt>
                <c:pt idx="9">
                  <c:v>0.791194617487195</c:v>
                </c:pt>
                <c:pt idx="10">
                  <c:v>0.75444674399051037</c:v>
                </c:pt>
                <c:pt idx="11">
                  <c:v>0.73551981165663827</c:v>
                </c:pt>
                <c:pt idx="12">
                  <c:v>0.72623225042179851</c:v>
                </c:pt>
                <c:pt idx="13">
                  <c:v>0.66948228098902096</c:v>
                </c:pt>
                <c:pt idx="14">
                  <c:v>0.62124151624815094</c:v>
                </c:pt>
                <c:pt idx="15">
                  <c:v>0.50884845459868022</c:v>
                </c:pt>
                <c:pt idx="16">
                  <c:v>0.49200512148422471</c:v>
                </c:pt>
                <c:pt idx="17">
                  <c:v>0.51359408469753487</c:v>
                </c:pt>
                <c:pt idx="18">
                  <c:v>0.57828329097596953</c:v>
                </c:pt>
                <c:pt idx="19">
                  <c:v>0</c:v>
                </c:pt>
                <c:pt idx="20">
                  <c:v>0</c:v>
                </c:pt>
              </c:numLit>
            </c:minus>
            <c:spPr>
              <a:noFill/>
              <a:ln w="9525" cap="flat" cmpd="sng" algn="ctr">
                <a:solidFill>
                  <a:sysClr val="window" lastClr="FFFFFF">
                    <a:lumMod val="65000"/>
                  </a:sysClr>
                </a:solidFill>
                <a:round/>
              </a:ln>
              <a:effectLst/>
            </c:spPr>
          </c:errBars>
          <c:cat>
            <c:strRef>
              <c:f>Mening!$B$45:$B$55</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Mening!$F$45:$F$55</c:f>
              <c:numCache>
                <c:formatCode>0.00</c:formatCode>
                <c:ptCount val="11"/>
                <c:pt idx="0">
                  <c:v>14.439392032925696</c:v>
                </c:pt>
                <c:pt idx="1">
                  <c:v>12.416032950596419</c:v>
                </c:pt>
                <c:pt idx="2">
                  <c:v>9.1371605300890426</c:v>
                </c:pt>
                <c:pt idx="3">
                  <c:v>6.2716759675985223</c:v>
                </c:pt>
                <c:pt idx="4">
                  <c:v>4.2337932245199541</c:v>
                </c:pt>
                <c:pt idx="5">
                  <c:v>3.1488420772801859</c:v>
                </c:pt>
                <c:pt idx="6">
                  <c:v>2.8289834713582191</c:v>
                </c:pt>
                <c:pt idx="7">
                  <c:v>2.5498470064439016</c:v>
                </c:pt>
                <c:pt idx="8">
                  <c:v>2.4866851734729227</c:v>
                </c:pt>
                <c:pt idx="9">
                  <c:v>2.1534656507150687</c:v>
                </c:pt>
                <c:pt idx="10">
                  <c:v>2.0819534387680547</c:v>
                </c:pt>
              </c:numCache>
            </c:numRef>
          </c:val>
          <c:smooth val="0"/>
          <c:extLst>
            <c:ext xmlns:c16="http://schemas.microsoft.com/office/drawing/2014/chart" uri="{C3380CC4-5D6E-409C-BE32-E72D297353CC}">
              <c16:uniqueId val="{00000001-893C-47EB-B8B8-5CD6832E9575}"/>
            </c:ext>
          </c:extLst>
        </c:ser>
        <c:dLbls>
          <c:showLegendKey val="0"/>
          <c:showVal val="0"/>
          <c:showCatName val="0"/>
          <c:showSerName val="0"/>
          <c:showPercent val="0"/>
          <c:showBubbleSize val="0"/>
        </c:dLbls>
        <c:marker val="1"/>
        <c:smooth val="0"/>
        <c:axId val="315351016"/>
        <c:axId val="315355720"/>
        <c:extLst/>
      </c:lineChart>
      <c:catAx>
        <c:axId val="315351016"/>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355720"/>
        <c:crosses val="autoZero"/>
        <c:auto val="1"/>
        <c:lblAlgn val="ctr"/>
        <c:lblOffset val="100"/>
        <c:noMultiLvlLbl val="0"/>
      </c:catAx>
      <c:valAx>
        <c:axId val="315355720"/>
        <c:scaling>
          <c:orientation val="minMax"/>
        </c:scaling>
        <c:delete val="0"/>
        <c:axPos val="l"/>
        <c:numFmt formatCode="0.0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351016"/>
        <c:crosses val="autoZero"/>
        <c:crossBetween val="between"/>
      </c:valAx>
      <c:spPr>
        <a:noFill/>
        <a:ln>
          <a:noFill/>
        </a:ln>
        <a:effectLst/>
      </c:spPr>
    </c:plotArea>
    <c:legend>
      <c:legendPos val="b"/>
      <c:layout>
        <c:manualLayout>
          <c:xMode val="edge"/>
          <c:yMode val="edge"/>
          <c:x val="0.83735531942908792"/>
          <c:y val="5.6098231352946351E-2"/>
          <c:w val="0.1079219407823999"/>
          <c:h val="0.25832517713600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Mening!$Q$37</c:f>
          <c:strCache>
            <c:ptCount val="1"/>
            <c:pt idx="0">
              <c:v>Meningococcal Notifications Māori and Non-Māori Non-Pacific</c:v>
            </c:pt>
          </c:strCache>
        </c:strRef>
      </c:tx>
      <c:layout>
        <c:manualLayout>
          <c:xMode val="edge"/>
          <c:yMode val="edge"/>
          <c:x val="7.3040295455066425E-3"/>
          <c:y val="1.23266544004053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3252829438653391E-2"/>
          <c:y val="0.16226238148897201"/>
          <c:w val="0.93945445377572367"/>
          <c:h val="0.5550349530212112"/>
        </c:manualLayout>
      </c:layout>
      <c:lineChart>
        <c:grouping val="standard"/>
        <c:varyColors val="0"/>
        <c:ser>
          <c:idx val="0"/>
          <c:order val="0"/>
          <c:tx>
            <c:strRef>
              <c:f>Mening!$R$44</c:f>
              <c:strCache>
                <c:ptCount val="1"/>
                <c:pt idx="0">
                  <c:v>Ratio</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errBars>
            <c:errDir val="y"/>
            <c:errBarType val="both"/>
            <c:errValType val="cust"/>
            <c:noEndCap val="0"/>
            <c:plus>
              <c:numLit>
                <c:formatCode>General</c:formatCode>
                <c:ptCount val="21"/>
                <c:pt idx="0">
                  <c:v>0.16438160736175036</c:v>
                </c:pt>
                <c:pt idx="1">
                  <c:v>0.18168330268322794</c:v>
                </c:pt>
                <c:pt idx="2">
                  <c:v>0.16971019915031552</c:v>
                </c:pt>
                <c:pt idx="3">
                  <c:v>0.15424594550208368</c:v>
                </c:pt>
                <c:pt idx="4">
                  <c:v>0.14402362606188451</c:v>
                </c:pt>
                <c:pt idx="5">
                  <c:v>0.15953861158590416</c:v>
                </c:pt>
                <c:pt idx="6">
                  <c:v>0.1864222527823689</c:v>
                </c:pt>
                <c:pt idx="7">
                  <c:v>0.22465799756063995</c:v>
                </c:pt>
                <c:pt idx="8">
                  <c:v>0.29366745963383828</c:v>
                </c:pt>
                <c:pt idx="9">
                  <c:v>0.3486998858347064</c:v>
                </c:pt>
                <c:pt idx="10">
                  <c:v>0.40855682856639142</c:v>
                </c:pt>
                <c:pt idx="11">
                  <c:v>0.48252692527517188</c:v>
                </c:pt>
                <c:pt idx="12">
                  <c:v>0.49573133120775975</c:v>
                </c:pt>
                <c:pt idx="13">
                  <c:v>0.51955488246632453</c:v>
                </c:pt>
                <c:pt idx="14">
                  <c:v>0.50272238663285529</c:v>
                </c:pt>
                <c:pt idx="15">
                  <c:v>0.66217617090006309</c:v>
                </c:pt>
                <c:pt idx="16">
                  <c:v>0.65890372992806634</c:v>
                </c:pt>
                <c:pt idx="17">
                  <c:v>0.58178133723543057</c:v>
                </c:pt>
                <c:pt idx="18">
                  <c:v>0.43068695301892151</c:v>
                </c:pt>
                <c:pt idx="19">
                  <c:v>0</c:v>
                </c:pt>
                <c:pt idx="20">
                  <c:v>0</c:v>
                </c:pt>
              </c:numLit>
            </c:plus>
            <c:minus>
              <c:numLit>
                <c:formatCode>General</c:formatCode>
                <c:ptCount val="21"/>
                <c:pt idx="0">
                  <c:v>0.16438160736175036</c:v>
                </c:pt>
                <c:pt idx="1">
                  <c:v>0.18168330268322794</c:v>
                </c:pt>
                <c:pt idx="2">
                  <c:v>0.16971019915031552</c:v>
                </c:pt>
                <c:pt idx="3">
                  <c:v>0.15424594550208368</c:v>
                </c:pt>
                <c:pt idx="4">
                  <c:v>0.14402362606188451</c:v>
                </c:pt>
                <c:pt idx="5">
                  <c:v>0.15953861158590416</c:v>
                </c:pt>
                <c:pt idx="6">
                  <c:v>0.1864222527823689</c:v>
                </c:pt>
                <c:pt idx="7">
                  <c:v>0.22465799756063995</c:v>
                </c:pt>
                <c:pt idx="8">
                  <c:v>0.29366745963383828</c:v>
                </c:pt>
                <c:pt idx="9">
                  <c:v>0.3486998858347064</c:v>
                </c:pt>
                <c:pt idx="10">
                  <c:v>0.40855682856639142</c:v>
                </c:pt>
                <c:pt idx="11">
                  <c:v>0.48252692527517188</c:v>
                </c:pt>
                <c:pt idx="12">
                  <c:v>0.49573133120775975</c:v>
                </c:pt>
                <c:pt idx="13">
                  <c:v>0.51955488246632453</c:v>
                </c:pt>
                <c:pt idx="14">
                  <c:v>0.50272238663285529</c:v>
                </c:pt>
                <c:pt idx="15">
                  <c:v>0.66217617090006309</c:v>
                </c:pt>
                <c:pt idx="16">
                  <c:v>0.65890372992806634</c:v>
                </c:pt>
                <c:pt idx="17">
                  <c:v>0.58178133723543057</c:v>
                </c:pt>
                <c:pt idx="18">
                  <c:v>0.43068695301892151</c:v>
                </c:pt>
                <c:pt idx="19">
                  <c:v>0</c:v>
                </c:pt>
                <c:pt idx="20">
                  <c:v>0</c:v>
                </c:pt>
              </c:numLit>
            </c:minus>
            <c:spPr>
              <a:noFill/>
              <a:ln w="9525" cap="flat" cmpd="sng" algn="ctr">
                <a:solidFill>
                  <a:schemeClr val="accent4"/>
                </a:solidFill>
                <a:round/>
              </a:ln>
              <a:effectLst/>
            </c:spPr>
          </c:errBars>
          <c:cat>
            <c:strRef>
              <c:f>Mening!$Q$45:$Q$55</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Mening!$R$45:$R$55</c:f>
              <c:numCache>
                <c:formatCode>0.00</c:formatCode>
                <c:ptCount val="11"/>
                <c:pt idx="0">
                  <c:v>2.3865911290765212</c:v>
                </c:pt>
                <c:pt idx="1">
                  <c:v>2.2296245933133263</c:v>
                </c:pt>
                <c:pt idx="2">
                  <c:v>2.3364612881320199</c:v>
                </c:pt>
                <c:pt idx="3">
                  <c:v>2.121123586663626</c:v>
                </c:pt>
                <c:pt idx="4">
                  <c:v>2.1096863440630806</c:v>
                </c:pt>
                <c:pt idx="5">
                  <c:v>2.3738935236652692</c:v>
                </c:pt>
                <c:pt idx="6">
                  <c:v>2.7542980187951773</c:v>
                </c:pt>
                <c:pt idx="7">
                  <c:v>3.2545692527541523</c:v>
                </c:pt>
                <c:pt idx="8">
                  <c:v>3.362698996553549</c:v>
                </c:pt>
                <c:pt idx="9">
                  <c:v>3.2946586522605323</c:v>
                </c:pt>
                <c:pt idx="10">
                  <c:v>2.8297238365520196</c:v>
                </c:pt>
              </c:numCache>
            </c:numRef>
          </c:val>
          <c:smooth val="0"/>
          <c:extLst>
            <c:ext xmlns:c16="http://schemas.microsoft.com/office/drawing/2014/chart" uri="{C3380CC4-5D6E-409C-BE32-E72D297353CC}">
              <c16:uniqueId val="{00000000-2469-4E00-A470-369144F4B858}"/>
            </c:ext>
          </c:extLst>
        </c:ser>
        <c:ser>
          <c:idx val="3"/>
          <c:order val="1"/>
          <c:tx>
            <c:strRef>
              <c:f>Mening!$U$44</c:f>
              <c:strCache>
                <c:ptCount val="1"/>
                <c:pt idx="0">
                  <c:v>Reference</c:v>
                </c:pt>
              </c:strCache>
            </c:strRef>
          </c:tx>
          <c:spPr>
            <a:ln w="28575" cap="rnd">
              <a:solidFill>
                <a:schemeClr val="tx1">
                  <a:lumMod val="75000"/>
                  <a:lumOff val="25000"/>
                </a:schemeClr>
              </a:solidFill>
              <a:round/>
            </a:ln>
            <a:effectLst/>
          </c:spPr>
          <c:marker>
            <c:symbol val="none"/>
          </c:marker>
          <c:cat>
            <c:strRef>
              <c:f>Mening!$Q$45:$Q$55</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Mening!$U$45:$U$55</c:f>
              <c:numCache>
                <c:formatCode>0.00</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1-2469-4E00-A470-369144F4B858}"/>
            </c:ext>
          </c:extLst>
        </c:ser>
        <c:dLbls>
          <c:showLegendKey val="0"/>
          <c:showVal val="0"/>
          <c:showCatName val="0"/>
          <c:showSerName val="0"/>
          <c:showPercent val="0"/>
          <c:showBubbleSize val="0"/>
        </c:dLbls>
        <c:marker val="1"/>
        <c:smooth val="0"/>
        <c:axId val="315349056"/>
        <c:axId val="315349448"/>
      </c:lineChart>
      <c:catAx>
        <c:axId val="315349056"/>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349448"/>
        <c:crosses val="autoZero"/>
        <c:auto val="1"/>
        <c:lblAlgn val="ctr"/>
        <c:lblOffset val="100"/>
        <c:noMultiLvlLbl val="0"/>
      </c:catAx>
      <c:valAx>
        <c:axId val="315349448"/>
        <c:scaling>
          <c:orientation val="minMax"/>
        </c:scaling>
        <c:delete val="0"/>
        <c:axPos val="l"/>
        <c:numFmt formatCode="0.00"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349056"/>
        <c:crosses val="autoZero"/>
        <c:crossBetween val="between"/>
      </c:valAx>
      <c:spPr>
        <a:noFill/>
        <a:ln>
          <a:noFill/>
        </a:ln>
        <a:effectLst/>
      </c:spPr>
    </c:plotArea>
    <c:legend>
      <c:legendPos val="b"/>
      <c:layout>
        <c:manualLayout>
          <c:xMode val="edge"/>
          <c:yMode val="edge"/>
          <c:x val="0.65892292024773025"/>
          <c:y val="5.1360736467452636E-2"/>
          <c:w val="0.32053344086429997"/>
          <c:h val="6.9337916303634298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ARF!$B$43</c:f>
          <c:strCache>
            <c:ptCount val="1"/>
            <c:pt idx="0">
              <c:v>First Episode Rheumatic Fever (RF) Hospitalisations </c:v>
            </c:pt>
          </c:strCache>
        </c:strRef>
      </c:tx>
      <c:layout>
        <c:manualLayout>
          <c:xMode val="edge"/>
          <c:yMode val="edge"/>
          <c:x val="1.6025999753033857E-2"/>
          <c:y val="1.75901495162708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5858036514204496E-2"/>
          <c:y val="0.22867194371152155"/>
          <c:w val="0.93812594746977951"/>
          <c:h val="0.69367322488382888"/>
        </c:manualLayout>
      </c:layout>
      <c:lineChart>
        <c:grouping val="standard"/>
        <c:varyColors val="0"/>
        <c:ser>
          <c:idx val="0"/>
          <c:order val="0"/>
          <c:tx>
            <c:strRef>
              <c:f>ARF!$C$48:$E$48</c:f>
              <c:strCache>
                <c:ptCount val="1"/>
                <c:pt idx="0">
                  <c:v>Māori</c:v>
                </c:pt>
              </c:strCache>
            </c:strRef>
          </c:tx>
          <c:spPr>
            <a:ln w="25400" cap="rnd">
              <a:solidFill>
                <a:schemeClr val="accent1"/>
              </a:solidFill>
              <a:round/>
            </a:ln>
            <a:effectLst/>
          </c:spPr>
          <c:marker>
            <c:symbol val="square"/>
            <c:size val="5"/>
            <c:spPr>
              <a:solidFill>
                <a:schemeClr val="accent1"/>
              </a:solidFill>
              <a:ln w="9525">
                <a:solidFill>
                  <a:schemeClr val="accent1"/>
                </a:solidFill>
              </a:ln>
              <a:effectLst/>
            </c:spPr>
          </c:marker>
          <c:errBars>
            <c:errDir val="y"/>
            <c:errBarType val="both"/>
            <c:errValType val="cust"/>
            <c:noEndCap val="0"/>
            <c:plus>
              <c:numRef>
                <c:f>ARF!$BQ$50:$BQ$60</c:f>
                <c:numCache>
                  <c:formatCode>General</c:formatCode>
                  <c:ptCount val="11"/>
                  <c:pt idx="0">
                    <c:v>2.3544986942147785</c:v>
                  </c:pt>
                  <c:pt idx="1">
                    <c:v>2.3890775033235538</c:v>
                  </c:pt>
                  <c:pt idx="2">
                    <c:v>2.6295068944480229</c:v>
                  </c:pt>
                  <c:pt idx="3">
                    <c:v>2.7013732287227743</c:v>
                  </c:pt>
                  <c:pt idx="4">
                    <c:v>2.7371129453815279</c:v>
                  </c:pt>
                  <c:pt idx="5">
                    <c:v>2.8672456884455029</c:v>
                  </c:pt>
                  <c:pt idx="6">
                    <c:v>2.8937365867595601</c:v>
                  </c:pt>
                  <c:pt idx="7">
                    <c:v>3.0251637980276</c:v>
                  </c:pt>
                  <c:pt idx="8">
                    <c:v>3.0417232132108953</c:v>
                  </c:pt>
                  <c:pt idx="9">
                    <c:v>3.0629968450373095</c:v>
                  </c:pt>
                  <c:pt idx="10">
                    <c:v>3.0402118225346451</c:v>
                  </c:pt>
                </c:numCache>
              </c:numRef>
            </c:plus>
            <c:minus>
              <c:numRef>
                <c:f>ARF!$BQ$50:$BQ$60</c:f>
                <c:numCache>
                  <c:formatCode>General</c:formatCode>
                  <c:ptCount val="11"/>
                  <c:pt idx="0">
                    <c:v>2.3544986942147785</c:v>
                  </c:pt>
                  <c:pt idx="1">
                    <c:v>2.3890775033235538</c:v>
                  </c:pt>
                  <c:pt idx="2">
                    <c:v>2.6295068944480229</c:v>
                  </c:pt>
                  <c:pt idx="3">
                    <c:v>2.7013732287227743</c:v>
                  </c:pt>
                  <c:pt idx="4">
                    <c:v>2.7371129453815279</c:v>
                  </c:pt>
                  <c:pt idx="5">
                    <c:v>2.8672456884455029</c:v>
                  </c:pt>
                  <c:pt idx="6">
                    <c:v>2.8937365867595601</c:v>
                  </c:pt>
                  <c:pt idx="7">
                    <c:v>3.0251637980276</c:v>
                  </c:pt>
                  <c:pt idx="8">
                    <c:v>3.0417232132108953</c:v>
                  </c:pt>
                  <c:pt idx="9">
                    <c:v>3.0629968450373095</c:v>
                  </c:pt>
                  <c:pt idx="10">
                    <c:v>3.0402118225346451</c:v>
                  </c:pt>
                </c:numCache>
              </c:numRef>
            </c:minus>
            <c:spPr>
              <a:noFill/>
              <a:ln w="9525" cap="flat" cmpd="sng" algn="ctr">
                <a:solidFill>
                  <a:schemeClr val="accent1"/>
                </a:solidFill>
                <a:round/>
              </a:ln>
              <a:effectLst/>
            </c:spPr>
          </c:errBars>
          <c:cat>
            <c:strRef>
              <c:f>ARF!$B$50:$B$60</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ARF!$C$50:$C$60</c:f>
              <c:numCache>
                <c:formatCode>0.00</c:formatCode>
                <c:ptCount val="11"/>
                <c:pt idx="0">
                  <c:v>8.4942958825211292</c:v>
                </c:pt>
                <c:pt idx="1">
                  <c:v>8.8178633901523842</c:v>
                </c:pt>
                <c:pt idx="2">
                  <c:v>10.704695023289942</c:v>
                </c:pt>
                <c:pt idx="3">
                  <c:v>11.281475941626526</c:v>
                </c:pt>
                <c:pt idx="4">
                  <c:v>11.600085565106212</c:v>
                </c:pt>
                <c:pt idx="5">
                  <c:v>12.725098075316803</c:v>
                </c:pt>
                <c:pt idx="6">
                  <c:v>13.039178338981735</c:v>
                </c:pt>
                <c:pt idx="7">
                  <c:v>14.368746070536446</c:v>
                </c:pt>
                <c:pt idx="8">
                  <c:v>14.667982746660554</c:v>
                </c:pt>
                <c:pt idx="9">
                  <c:v>15.043616330044779</c:v>
                </c:pt>
                <c:pt idx="10">
                  <c:v>14.931709869169092</c:v>
                </c:pt>
              </c:numCache>
            </c:numRef>
          </c:val>
          <c:smooth val="0"/>
          <c:extLst>
            <c:ext xmlns:c16="http://schemas.microsoft.com/office/drawing/2014/chart" uri="{C3380CC4-5D6E-409C-BE32-E72D297353CC}">
              <c16:uniqueId val="{00000000-63D4-4618-A534-91BD95EE3FDD}"/>
            </c:ext>
          </c:extLst>
        </c:ser>
        <c:ser>
          <c:idx val="1"/>
          <c:order val="1"/>
          <c:tx>
            <c:strRef>
              <c:f>ARF!$F$48:$H$48</c:f>
              <c:strCache>
                <c:ptCount val="1"/>
                <c:pt idx="0">
                  <c:v>Non-Māori Non-Pacific</c:v>
                </c:pt>
              </c:strCache>
            </c:strRef>
          </c:tx>
          <c:spPr>
            <a:ln w="25400" cap="rnd">
              <a:solidFill>
                <a:schemeClr val="bg1">
                  <a:lumMod val="75000"/>
                </a:schemeClr>
              </a:solidFill>
              <a:round/>
            </a:ln>
            <a:effectLst/>
          </c:spPr>
          <c:marker>
            <c:symbol val="square"/>
            <c:size val="4"/>
            <c:spPr>
              <a:solidFill>
                <a:schemeClr val="bg1">
                  <a:lumMod val="75000"/>
                </a:schemeClr>
              </a:solidFill>
              <a:ln w="9525">
                <a:solidFill>
                  <a:schemeClr val="bg1">
                    <a:lumMod val="75000"/>
                  </a:schemeClr>
                </a:solidFill>
              </a:ln>
              <a:effectLst/>
            </c:spPr>
          </c:marker>
          <c:errBars>
            <c:errDir val="y"/>
            <c:errBarType val="both"/>
            <c:errValType val="cust"/>
            <c:noEndCap val="0"/>
            <c:plus>
              <c:numRef>
                <c:f>ARF!$BR$50:$BR$60</c:f>
                <c:numCache>
                  <c:formatCode>General</c:formatCode>
                  <c:ptCount val="11"/>
                  <c:pt idx="0">
                    <c:v>0.40865555794808944</c:v>
                  </c:pt>
                  <c:pt idx="1">
                    <c:v>0.39738285985127575</c:v>
                  </c:pt>
                  <c:pt idx="2">
                    <c:v>0.35440583111652973</c:v>
                  </c:pt>
                  <c:pt idx="3">
                    <c:v>0.31605673406185203</c:v>
                  </c:pt>
                  <c:pt idx="4">
                    <c:v>0.33718715409568289</c:v>
                  </c:pt>
                  <c:pt idx="5">
                    <c:v>0.34429011800084514</c:v>
                  </c:pt>
                  <c:pt idx="6">
                    <c:v>0.36278506959649054</c:v>
                  </c:pt>
                  <c:pt idx="7">
                    <c:v>0.35894224578743811</c:v>
                  </c:pt>
                  <c:pt idx="8">
                    <c:v>0.34272667201760859</c:v>
                  </c:pt>
                  <c:pt idx="9">
                    <c:v>0.32691519381667844</c:v>
                  </c:pt>
                  <c:pt idx="10">
                    <c:v>0.28223323120491789</c:v>
                  </c:pt>
                </c:numCache>
              </c:numRef>
            </c:plus>
            <c:minus>
              <c:numRef>
                <c:f>ARF!$BR$50:$BR$60</c:f>
                <c:numCache>
                  <c:formatCode>General</c:formatCode>
                  <c:ptCount val="11"/>
                  <c:pt idx="0">
                    <c:v>0.40865555794808944</c:v>
                  </c:pt>
                  <c:pt idx="1">
                    <c:v>0.39738285985127575</c:v>
                  </c:pt>
                  <c:pt idx="2">
                    <c:v>0.35440583111652973</c:v>
                  </c:pt>
                  <c:pt idx="3">
                    <c:v>0.31605673406185203</c:v>
                  </c:pt>
                  <c:pt idx="4">
                    <c:v>0.33718715409568289</c:v>
                  </c:pt>
                  <c:pt idx="5">
                    <c:v>0.34429011800084514</c:v>
                  </c:pt>
                  <c:pt idx="6">
                    <c:v>0.36278506959649054</c:v>
                  </c:pt>
                  <c:pt idx="7">
                    <c:v>0.35894224578743811</c:v>
                  </c:pt>
                  <c:pt idx="8">
                    <c:v>0.34272667201760859</c:v>
                  </c:pt>
                  <c:pt idx="9">
                    <c:v>0.32691519381667844</c:v>
                  </c:pt>
                  <c:pt idx="10">
                    <c:v>0.28223323120491789</c:v>
                  </c:pt>
                </c:numCache>
              </c:numRef>
            </c:minus>
            <c:spPr>
              <a:noFill/>
              <a:ln w="9525" cap="flat" cmpd="sng" algn="ctr">
                <a:solidFill>
                  <a:schemeClr val="bg1">
                    <a:lumMod val="85000"/>
                  </a:schemeClr>
                </a:solidFill>
                <a:round/>
              </a:ln>
              <a:effectLst/>
            </c:spPr>
          </c:errBars>
          <c:cat>
            <c:strRef>
              <c:f>ARF!$B$50:$B$60</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ARF!$F$50:$F$60</c:f>
              <c:numCache>
                <c:formatCode>0.00</c:formatCode>
                <c:ptCount val="11"/>
                <c:pt idx="0">
                  <c:v>0.96300978117210667</c:v>
                </c:pt>
                <c:pt idx="1">
                  <c:v>0.89146937648430702</c:v>
                </c:pt>
                <c:pt idx="2">
                  <c:v>0.73077250713393394</c:v>
                </c:pt>
                <c:pt idx="3">
                  <c:v>0.57390518395575585</c:v>
                </c:pt>
                <c:pt idx="4">
                  <c:v>0.65131120526891717</c:v>
                </c:pt>
                <c:pt idx="5">
                  <c:v>0.66503130084746953</c:v>
                </c:pt>
                <c:pt idx="6">
                  <c:v>0.76316385782825746</c:v>
                </c:pt>
                <c:pt idx="7">
                  <c:v>0.71711167454190594</c:v>
                </c:pt>
                <c:pt idx="8">
                  <c:v>0.66966491089953895</c:v>
                </c:pt>
                <c:pt idx="9">
                  <c:v>0.64598831697661507</c:v>
                </c:pt>
                <c:pt idx="10">
                  <c:v>0.52580104492688606</c:v>
                </c:pt>
              </c:numCache>
            </c:numRef>
          </c:val>
          <c:smooth val="0"/>
          <c:extLst>
            <c:ext xmlns:c16="http://schemas.microsoft.com/office/drawing/2014/chart" uri="{C3380CC4-5D6E-409C-BE32-E72D297353CC}">
              <c16:uniqueId val="{00000001-63D4-4618-A534-91BD95EE3FDD}"/>
            </c:ext>
          </c:extLst>
        </c:ser>
        <c:dLbls>
          <c:showLegendKey val="0"/>
          <c:showVal val="0"/>
          <c:showCatName val="0"/>
          <c:showSerName val="0"/>
          <c:showPercent val="0"/>
          <c:showBubbleSize val="0"/>
        </c:dLbls>
        <c:marker val="1"/>
        <c:smooth val="0"/>
        <c:axId val="317804528"/>
        <c:axId val="317804136"/>
      </c:lineChart>
      <c:catAx>
        <c:axId val="317804528"/>
        <c:scaling>
          <c:orientation val="minMax"/>
        </c:scaling>
        <c:delete val="0"/>
        <c:axPos val="b"/>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7804136"/>
        <c:crosses val="autoZero"/>
        <c:auto val="1"/>
        <c:lblAlgn val="ctr"/>
        <c:lblOffset val="100"/>
        <c:noMultiLvlLbl val="0"/>
      </c:catAx>
      <c:valAx>
        <c:axId val="317804136"/>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Age-Standardised Rates (per 100,000)</a:t>
                </a:r>
              </a:p>
            </c:rich>
          </c:tx>
          <c:layout>
            <c:manualLayout>
              <c:xMode val="edge"/>
              <c:yMode val="edge"/>
              <c:x val="2.1354688021354689E-2"/>
              <c:y val="0.11216642774534448"/>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solidFill>
            <a:schemeClr val="bg1"/>
          </a:solid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7804528"/>
        <c:crosses val="autoZero"/>
        <c:crossBetween val="between"/>
      </c:valAx>
      <c:spPr>
        <a:noFill/>
        <a:ln>
          <a:noFill/>
        </a:ln>
        <a:effectLst/>
      </c:spPr>
    </c:plotArea>
    <c:legend>
      <c:legendPos val="b"/>
      <c:layout>
        <c:manualLayout>
          <c:xMode val="edge"/>
          <c:yMode val="edge"/>
          <c:x val="0.72544891348040952"/>
          <c:y val="4.7053234440681796E-2"/>
          <c:w val="0.25380677265191698"/>
          <c:h val="8.047534955228220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ARF!$Q$43</c:f>
          <c:strCache>
            <c:ptCount val="1"/>
            <c:pt idx="0">
              <c:v>First Episode Rheumatic Fever (RF) Hospitalisations </c:v>
            </c:pt>
          </c:strCache>
        </c:strRef>
      </c:tx>
      <c:layout>
        <c:manualLayout>
          <c:xMode val="edge"/>
          <c:yMode val="edge"/>
          <c:x val="4.0349895271053829E-3"/>
          <c:y val="1.792114695340501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302262065517907E-2"/>
          <c:y val="0.19342336240228036"/>
          <c:w val="0.93776418178590937"/>
          <c:h val="0.73418141280727001"/>
        </c:manualLayout>
      </c:layout>
      <c:lineChart>
        <c:grouping val="standard"/>
        <c:varyColors val="0"/>
        <c:ser>
          <c:idx val="0"/>
          <c:order val="0"/>
          <c:tx>
            <c:strRef>
              <c:f>ARF!$R$49</c:f>
              <c:strCache>
                <c:ptCount val="1"/>
                <c:pt idx="0">
                  <c:v>Ratio</c:v>
                </c:pt>
              </c:strCache>
            </c:strRef>
          </c:tx>
          <c:spPr>
            <a:ln w="25400" cap="rnd">
              <a:solidFill>
                <a:schemeClr val="accent4"/>
              </a:solidFill>
              <a:round/>
            </a:ln>
            <a:effectLst/>
          </c:spPr>
          <c:marker>
            <c:symbol val="circle"/>
            <c:size val="5"/>
            <c:spPr>
              <a:solidFill>
                <a:schemeClr val="accent4"/>
              </a:solidFill>
              <a:ln w="9525">
                <a:solidFill>
                  <a:schemeClr val="accent4"/>
                </a:solidFill>
              </a:ln>
              <a:effectLst/>
            </c:spPr>
          </c:marker>
          <c:errBars>
            <c:errDir val="y"/>
            <c:errBarType val="both"/>
            <c:errValType val="cust"/>
            <c:noEndCap val="0"/>
            <c:plus>
              <c:numRef>
                <c:f>ARF!$BS$50:$BS$60</c:f>
                <c:numCache>
                  <c:formatCode>General</c:formatCode>
                  <c:ptCount val="11"/>
                  <c:pt idx="0">
                    <c:v>4.3720816534257079</c:v>
                  </c:pt>
                  <c:pt idx="1">
                    <c:v>4.5473485822840409</c:v>
                  </c:pt>
                  <c:pt idx="2">
                    <c:v>4.7610674141951099</c:v>
                  </c:pt>
                  <c:pt idx="3">
                    <c:v>5.624838851021126</c:v>
                  </c:pt>
                  <c:pt idx="4">
                    <c:v>5.0904907644354713</c:v>
                  </c:pt>
                  <c:pt idx="5">
                    <c:v>4.9774150138428794</c:v>
                  </c:pt>
                  <c:pt idx="6">
                    <c:v>4.4164356422365003</c:v>
                  </c:pt>
                  <c:pt idx="7">
                    <c:v>4.6067273573196079</c:v>
                  </c:pt>
                  <c:pt idx="8">
                    <c:v>4.7168725730968681</c:v>
                  </c:pt>
                  <c:pt idx="9">
                    <c:v>4.6082655366910936</c:v>
                  </c:pt>
                  <c:pt idx="10">
                    <c:v>5.0138095636642976</c:v>
                  </c:pt>
                </c:numCache>
              </c:numRef>
            </c:plus>
            <c:minus>
              <c:numRef>
                <c:f>ARF!$BS$50:$BS$60</c:f>
                <c:numCache>
                  <c:formatCode>General</c:formatCode>
                  <c:ptCount val="11"/>
                  <c:pt idx="0">
                    <c:v>4.3720816534257079</c:v>
                  </c:pt>
                  <c:pt idx="1">
                    <c:v>4.5473485822840409</c:v>
                  </c:pt>
                  <c:pt idx="2">
                    <c:v>4.7610674141951099</c:v>
                  </c:pt>
                  <c:pt idx="3">
                    <c:v>5.624838851021126</c:v>
                  </c:pt>
                  <c:pt idx="4">
                    <c:v>5.0904907644354713</c:v>
                  </c:pt>
                  <c:pt idx="5">
                    <c:v>4.9774150138428794</c:v>
                  </c:pt>
                  <c:pt idx="6">
                    <c:v>4.4164356422365003</c:v>
                  </c:pt>
                  <c:pt idx="7">
                    <c:v>4.6067273573196079</c:v>
                  </c:pt>
                  <c:pt idx="8">
                    <c:v>4.7168725730968681</c:v>
                  </c:pt>
                  <c:pt idx="9">
                    <c:v>4.6082655366910936</c:v>
                  </c:pt>
                  <c:pt idx="10">
                    <c:v>5.0138095636642976</c:v>
                  </c:pt>
                </c:numCache>
              </c:numRef>
            </c:minus>
            <c:spPr>
              <a:noFill/>
              <a:ln w="9525" cap="flat" cmpd="sng" algn="ctr">
                <a:solidFill>
                  <a:schemeClr val="accent4"/>
                </a:solidFill>
                <a:round/>
              </a:ln>
              <a:effectLst/>
            </c:spPr>
          </c:errBars>
          <c:cat>
            <c:strRef>
              <c:f>ARF!$Q$50:$Q$60</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ARF!$R$50:$R$60</c:f>
              <c:numCache>
                <c:formatCode>0.00</c:formatCode>
                <c:ptCount val="11"/>
                <c:pt idx="0">
                  <c:v>8.820570723780687</c:v>
                </c:pt>
                <c:pt idx="1">
                  <c:v>9.8913811542550611</c:v>
                </c:pt>
                <c:pt idx="2">
                  <c:v>14.648464356265137</c:v>
                </c:pt>
                <c:pt idx="3">
                  <c:v>19.657386371502529</c:v>
                </c:pt>
                <c:pt idx="4">
                  <c:v>17.810357738765912</c:v>
                </c:pt>
                <c:pt idx="5">
                  <c:v>19.134585182833987</c:v>
                </c:pt>
                <c:pt idx="6">
                  <c:v>17.085686389928693</c:v>
                </c:pt>
                <c:pt idx="7">
                  <c:v>20.03697134022433</c:v>
                </c:pt>
                <c:pt idx="8">
                  <c:v>21.90346620813316</c:v>
                </c:pt>
                <c:pt idx="9">
                  <c:v>23.287752943354487</c:v>
                </c:pt>
                <c:pt idx="10">
                  <c:v>28.398022433077102</c:v>
                </c:pt>
              </c:numCache>
            </c:numRef>
          </c:val>
          <c:smooth val="0"/>
          <c:extLst>
            <c:ext xmlns:c16="http://schemas.microsoft.com/office/drawing/2014/chart" uri="{C3380CC4-5D6E-409C-BE32-E72D297353CC}">
              <c16:uniqueId val="{00000000-79E4-4B53-93C4-76DBD470D7BB}"/>
            </c:ext>
          </c:extLst>
        </c:ser>
        <c:ser>
          <c:idx val="1"/>
          <c:order val="1"/>
          <c:tx>
            <c:strRef>
              <c:f>ARF!$U$49</c:f>
              <c:strCache>
                <c:ptCount val="1"/>
                <c:pt idx="0">
                  <c:v>Reference</c:v>
                </c:pt>
              </c:strCache>
            </c:strRef>
          </c:tx>
          <c:spPr>
            <a:ln w="28575" cap="rnd">
              <a:solidFill>
                <a:schemeClr val="tx1"/>
              </a:solidFill>
              <a:round/>
            </a:ln>
            <a:effectLst/>
          </c:spPr>
          <c:marker>
            <c:symbol val="none"/>
          </c:marker>
          <c:cat>
            <c:strRef>
              <c:f>ARF!$Q$50:$Q$60</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ARF!$U$50:$U$60</c:f>
              <c:numCache>
                <c:formatCode>0</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1-79E4-4B53-93C4-76DBD470D7BB}"/>
            </c:ext>
          </c:extLst>
        </c:ser>
        <c:dLbls>
          <c:showLegendKey val="0"/>
          <c:showVal val="0"/>
          <c:showCatName val="0"/>
          <c:showSerName val="0"/>
          <c:showPercent val="0"/>
          <c:showBubbleSize val="0"/>
        </c:dLbls>
        <c:marker val="1"/>
        <c:smooth val="0"/>
        <c:axId val="317806488"/>
        <c:axId val="317810016"/>
      </c:lineChart>
      <c:catAx>
        <c:axId val="317806488"/>
        <c:scaling>
          <c:orientation val="minMax"/>
        </c:scaling>
        <c:delete val="0"/>
        <c:axPos val="b"/>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7810016"/>
        <c:crosses val="autoZero"/>
        <c:auto val="1"/>
        <c:lblAlgn val="ctr"/>
        <c:lblOffset val="100"/>
        <c:noMultiLvlLbl val="0"/>
      </c:catAx>
      <c:valAx>
        <c:axId val="317810016"/>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Rate-Ratio</a:t>
                </a:r>
              </a:p>
            </c:rich>
          </c:tx>
          <c:layout>
            <c:manualLayout>
              <c:xMode val="edge"/>
              <c:yMode val="edge"/>
              <c:x val="1.9356038321907684E-2"/>
              <c:y val="0.1093582253831174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7806488"/>
        <c:crosses val="autoZero"/>
        <c:crossBetween val="between"/>
      </c:valAx>
      <c:spPr>
        <a:noFill/>
        <a:ln>
          <a:noFill/>
        </a:ln>
        <a:effectLst/>
      </c:spPr>
    </c:plotArea>
    <c:legend>
      <c:legendPos val="b"/>
      <c:layout>
        <c:manualLayout>
          <c:xMode val="edge"/>
          <c:yMode val="edge"/>
          <c:x val="0.67338965616125801"/>
          <c:y val="6.8547963762594269E-2"/>
          <c:w val="0.18688227578127584"/>
          <c:h val="6.04842943019219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4762</xdr:rowOff>
    </xdr:from>
    <xdr:to>
      <xdr:col>13</xdr:col>
      <xdr:colOff>600074</xdr:colOff>
      <xdr:row>36</xdr:row>
      <xdr:rowOff>33618</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385761</xdr:colOff>
      <xdr:row>11</xdr:row>
      <xdr:rowOff>14286</xdr:rowOff>
    </xdr:from>
    <xdr:to>
      <xdr:col>29</xdr:col>
      <xdr:colOff>9524</xdr:colOff>
      <xdr:row>36</xdr:row>
      <xdr:rowOff>22412</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0.01432</cdr:x>
      <cdr:y>0.09559</cdr:y>
    </cdr:from>
    <cdr:to>
      <cdr:x>0.31944</cdr:x>
      <cdr:y>0.17212</cdr:y>
    </cdr:to>
    <cdr:sp macro="" textlink="">
      <cdr:nvSpPr>
        <cdr:cNvPr id="2" name="TextBox 1"/>
        <cdr:cNvSpPr txBox="1"/>
      </cdr:nvSpPr>
      <cdr:spPr>
        <a:xfrm xmlns:a="http://schemas.openxmlformats.org/drawingml/2006/main">
          <a:off x="135397" y="414083"/>
          <a:ext cx="2884214" cy="3315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atin typeface="+mn-lt"/>
            </a:rPr>
            <a:t>Rate (Per 100000)</a:t>
          </a:r>
        </a:p>
      </cdr:txBody>
    </cdr:sp>
  </cdr:relSizeAnchor>
  <cdr:relSizeAnchor xmlns:cdr="http://schemas.openxmlformats.org/drawingml/2006/chartDrawing">
    <cdr:from>
      <cdr:x>0</cdr:x>
      <cdr:y>0.84738</cdr:y>
    </cdr:from>
    <cdr:to>
      <cdr:x>1</cdr:x>
      <cdr:y>1</cdr:y>
    </cdr:to>
    <cdr:sp macro="" textlink="">
      <cdr:nvSpPr>
        <cdr:cNvPr id="3" name="TextBox 2"/>
        <cdr:cNvSpPr txBox="1"/>
      </cdr:nvSpPr>
      <cdr:spPr>
        <a:xfrm xmlns:a="http://schemas.openxmlformats.org/drawingml/2006/main">
          <a:off x="0" y="3670767"/>
          <a:ext cx="9452721" cy="6611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Rates are age-standardised to the 2001 Māori Population.</a:t>
          </a:r>
        </a:p>
        <a:p xmlns:a="http://schemas.openxmlformats.org/drawingml/2006/main">
          <a:pPr eaLnBrk="1" fontAlgn="auto" latinLnBrk="0" hangingPunct="1"/>
          <a:r>
            <a:rPr lang="en-NZ" sz="900">
              <a:effectLst/>
              <a:latin typeface="+mn-lt"/>
              <a:ea typeface="+mn-ea"/>
              <a:cs typeface="+mn-cs"/>
            </a:rPr>
            <a:t>Three years of data were aggregated to provide stable rate estimates.</a:t>
          </a:r>
        </a:p>
        <a:p xmlns:a="http://schemas.openxmlformats.org/drawingml/2006/main">
          <a:pPr eaLnBrk="1" fontAlgn="auto" latinLnBrk="0" hangingPunct="1"/>
          <a:r>
            <a:rPr lang="en-NZ" sz="900">
              <a:effectLst/>
              <a:latin typeface="+mn-lt"/>
              <a:ea typeface="+mn-ea"/>
              <a:cs typeface="+mn-cs"/>
            </a:rPr>
            <a:t>If the Confidence Intervals of two rates do not overlap, the difference in rates is said to be statistically significant.	</a:t>
          </a:r>
        </a:p>
        <a:p xmlns:a="http://schemas.openxmlformats.org/drawingml/2006/main">
          <a:pPr eaLnBrk="1" fontAlgn="auto" latinLnBrk="0" hangingPunct="1"/>
          <a:r>
            <a:rPr lang="en-NZ" sz="900">
              <a:effectLst/>
              <a:latin typeface="+mn-lt"/>
              <a:ea typeface="+mn-ea"/>
              <a:cs typeface="+mn-cs"/>
            </a:rPr>
            <a:t>Source:</a:t>
          </a:r>
          <a:r>
            <a:rPr lang="en-NZ" sz="900" baseline="0">
              <a:effectLst/>
              <a:latin typeface="+mn-lt"/>
              <a:ea typeface="+mn-ea"/>
              <a:cs typeface="+mn-cs"/>
            </a:rPr>
            <a:t> Institute of Environmental Science and Research Limited (ESR) 2001-2013</a:t>
          </a:r>
          <a:endParaRPr lang="en-NZ" sz="900">
            <a:effectLst/>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cdr:x>
      <cdr:y>0.07754</cdr:y>
    </cdr:from>
    <cdr:to>
      <cdr:x>0.27811</cdr:x>
      <cdr:y>0.16074</cdr:y>
    </cdr:to>
    <cdr:sp macro="" textlink="">
      <cdr:nvSpPr>
        <cdr:cNvPr id="2" name="TextBox 1"/>
        <cdr:cNvSpPr txBox="1"/>
      </cdr:nvSpPr>
      <cdr:spPr>
        <a:xfrm xmlns:a="http://schemas.openxmlformats.org/drawingml/2006/main">
          <a:off x="0" y="334300"/>
          <a:ext cx="2413471" cy="3586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Rate Ratio</a:t>
          </a:r>
        </a:p>
      </cdr:txBody>
    </cdr:sp>
  </cdr:relSizeAnchor>
  <cdr:relSizeAnchor xmlns:cdr="http://schemas.openxmlformats.org/drawingml/2006/chartDrawing">
    <cdr:from>
      <cdr:x>0</cdr:x>
      <cdr:y>0.84664</cdr:y>
    </cdr:from>
    <cdr:to>
      <cdr:x>1</cdr:x>
      <cdr:y>1</cdr:y>
    </cdr:to>
    <cdr:sp macro="" textlink="">
      <cdr:nvSpPr>
        <cdr:cNvPr id="3" name="TextBox 1"/>
        <cdr:cNvSpPr txBox="1"/>
      </cdr:nvSpPr>
      <cdr:spPr>
        <a:xfrm xmlns:a="http://schemas.openxmlformats.org/drawingml/2006/main">
          <a:off x="0" y="3650037"/>
          <a:ext cx="8678116" cy="6611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en-NZ" sz="900">
              <a:effectLst/>
              <a:latin typeface="+mn-lt"/>
              <a:ea typeface="+mn-ea"/>
              <a:cs typeface="+mn-cs"/>
            </a:rPr>
            <a:t>Notes: Rates are age-standardised to the 2001 Māori Population.</a:t>
          </a:r>
        </a:p>
        <a:p xmlns:a="http://schemas.openxmlformats.org/drawingml/2006/main">
          <a:pPr eaLnBrk="1" fontAlgn="auto" latinLnBrk="0" hangingPunct="1"/>
          <a:r>
            <a:rPr lang="en-NZ" sz="900">
              <a:effectLst/>
              <a:latin typeface="+mn-lt"/>
              <a:ea typeface="+mn-ea"/>
              <a:cs typeface="+mn-cs"/>
            </a:rPr>
            <a:t>Three years of data were aggregated to provide stable rate estimates.</a:t>
          </a:r>
        </a:p>
        <a:p xmlns:a="http://schemas.openxmlformats.org/drawingml/2006/main">
          <a:pPr eaLnBrk="1" fontAlgn="auto" latinLnBrk="0" hangingPunct="1"/>
          <a:r>
            <a:rPr lang="en-NZ" sz="900">
              <a:effectLst/>
              <a:latin typeface="+mn-lt"/>
              <a:ea typeface="+mn-ea"/>
              <a:cs typeface="+mn-cs"/>
            </a:rPr>
            <a:t>If the Confidence Interval</a:t>
          </a:r>
          <a:r>
            <a:rPr lang="en-NZ" sz="900" baseline="0">
              <a:effectLst/>
              <a:latin typeface="+mn-lt"/>
              <a:ea typeface="+mn-ea"/>
              <a:cs typeface="+mn-cs"/>
            </a:rPr>
            <a:t> does not includes one</a:t>
          </a:r>
          <a:r>
            <a:rPr lang="en-NZ" sz="900">
              <a:effectLst/>
              <a:latin typeface="+mn-lt"/>
              <a:ea typeface="+mn-ea"/>
              <a:cs typeface="+mn-cs"/>
            </a:rPr>
            <a:t>, the rate</a:t>
          </a:r>
          <a:r>
            <a:rPr lang="en-NZ" sz="900" baseline="0">
              <a:effectLst/>
              <a:latin typeface="+mn-lt"/>
              <a:ea typeface="+mn-ea"/>
              <a:cs typeface="+mn-cs"/>
            </a:rPr>
            <a:t> ratio </a:t>
          </a:r>
          <a:r>
            <a:rPr lang="en-NZ" sz="900">
              <a:effectLst/>
              <a:latin typeface="+mn-lt"/>
              <a:ea typeface="+mn-ea"/>
              <a:cs typeface="+mn-cs"/>
            </a:rPr>
            <a:t>is said to be statistically significant.	</a:t>
          </a:r>
        </a:p>
        <a:p xmlns:a="http://schemas.openxmlformats.org/drawingml/2006/main">
          <a:pPr eaLnBrk="1" fontAlgn="auto" latinLnBrk="0" hangingPunct="1"/>
          <a:r>
            <a:rPr lang="en-NZ" sz="900">
              <a:effectLst/>
              <a:latin typeface="+mn-lt"/>
              <a:ea typeface="+mn-ea"/>
              <a:cs typeface="+mn-cs"/>
            </a:rPr>
            <a:t>Source:</a:t>
          </a:r>
          <a:r>
            <a:rPr lang="en-NZ" sz="900" baseline="0">
              <a:effectLst/>
              <a:latin typeface="+mn-lt"/>
              <a:ea typeface="+mn-ea"/>
              <a:cs typeface="+mn-cs"/>
            </a:rPr>
            <a:t> Institute of Environmental Science and Research Limited (ESR) 2001-2013</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11</xdr:row>
      <xdr:rowOff>33618</xdr:rowOff>
    </xdr:from>
    <xdr:to>
      <xdr:col>13</xdr:col>
      <xdr:colOff>600074</xdr:colOff>
      <xdr:row>35</xdr:row>
      <xdr:rowOff>85725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11</xdr:row>
      <xdr:rowOff>0</xdr:rowOff>
    </xdr:from>
    <xdr:to>
      <xdr:col>29</xdr:col>
      <xdr:colOff>204788</xdr:colOff>
      <xdr:row>35</xdr:row>
      <xdr:rowOff>89647</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0.01114</cdr:x>
      <cdr:y>0.09659</cdr:y>
    </cdr:from>
    <cdr:to>
      <cdr:x>0.31626</cdr:x>
      <cdr:y>0.17312</cdr:y>
    </cdr:to>
    <cdr:sp macro="" textlink="">
      <cdr:nvSpPr>
        <cdr:cNvPr id="2" name="TextBox 1"/>
        <cdr:cNvSpPr txBox="1"/>
      </cdr:nvSpPr>
      <cdr:spPr>
        <a:xfrm xmlns:a="http://schemas.openxmlformats.org/drawingml/2006/main">
          <a:off x="111197" y="424297"/>
          <a:ext cx="3044914" cy="336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atin typeface="+mn-lt"/>
            </a:rPr>
            <a:t>Rate (Per 100000)</a:t>
          </a:r>
        </a:p>
      </cdr:txBody>
    </cdr:sp>
  </cdr:relSizeAnchor>
  <cdr:relSizeAnchor xmlns:cdr="http://schemas.openxmlformats.org/drawingml/2006/chartDrawing">
    <cdr:from>
      <cdr:x>0</cdr:x>
      <cdr:y>0.8433</cdr:y>
    </cdr:from>
    <cdr:to>
      <cdr:x>1</cdr:x>
      <cdr:y>1</cdr:y>
    </cdr:to>
    <cdr:sp macro="" textlink="">
      <cdr:nvSpPr>
        <cdr:cNvPr id="3" name="TextBox 2"/>
        <cdr:cNvSpPr txBox="1"/>
      </cdr:nvSpPr>
      <cdr:spPr>
        <a:xfrm xmlns:a="http://schemas.openxmlformats.org/drawingml/2006/main">
          <a:off x="0" y="3690658"/>
          <a:ext cx="10029824" cy="6857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Rates are age-standardised to the 2001 Māori Population.</a:t>
          </a:r>
        </a:p>
        <a:p xmlns:a="http://schemas.openxmlformats.org/drawingml/2006/main">
          <a:pPr eaLnBrk="1" fontAlgn="auto" latinLnBrk="0" hangingPunct="1"/>
          <a:r>
            <a:rPr lang="en-NZ" sz="900">
              <a:effectLst/>
              <a:latin typeface="+mn-lt"/>
              <a:ea typeface="+mn-ea"/>
              <a:cs typeface="+mn-cs"/>
            </a:rPr>
            <a:t>Three years of data were aggregated to provide stable rate estimates.</a:t>
          </a:r>
        </a:p>
        <a:p xmlns:a="http://schemas.openxmlformats.org/drawingml/2006/main">
          <a:pPr eaLnBrk="1" fontAlgn="auto" latinLnBrk="0" hangingPunct="1"/>
          <a:r>
            <a:rPr lang="en-NZ" sz="900">
              <a:effectLst/>
              <a:latin typeface="+mn-lt"/>
              <a:ea typeface="+mn-ea"/>
              <a:cs typeface="+mn-cs"/>
            </a:rPr>
            <a:t>If the Confidence Intervals of two rates do not overlap, the difference in rates is said to be statistically significant.</a:t>
          </a:r>
        </a:p>
        <a:p xmlns:a="http://schemas.openxmlformats.org/drawingml/2006/main">
          <a:pPr eaLnBrk="1" fontAlgn="auto" latinLnBrk="0" hangingPunct="1"/>
          <a:r>
            <a:rPr lang="en-NZ" sz="900">
              <a:effectLst/>
              <a:latin typeface="+mn-lt"/>
              <a:ea typeface="+mn-ea"/>
              <a:cs typeface="+mn-cs"/>
            </a:rPr>
            <a:t>Source:</a:t>
          </a:r>
          <a:r>
            <a:rPr lang="en-NZ" sz="900" baseline="0">
              <a:effectLst/>
              <a:latin typeface="+mn-lt"/>
              <a:ea typeface="+mn-ea"/>
              <a:cs typeface="+mn-cs"/>
            </a:rPr>
            <a:t> Institute of Environmental Science and Research Limited (ESR) 2001-2013</a:t>
          </a:r>
          <a:endParaRPr lang="en-NZ" sz="900">
            <a:effectLst/>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0.00054</cdr:x>
      <cdr:y>0.08574</cdr:y>
    </cdr:from>
    <cdr:to>
      <cdr:x>0.27865</cdr:x>
      <cdr:y>0.16894</cdr:y>
    </cdr:to>
    <cdr:sp macro="" textlink="">
      <cdr:nvSpPr>
        <cdr:cNvPr id="2" name="TextBox 1"/>
        <cdr:cNvSpPr txBox="1"/>
      </cdr:nvSpPr>
      <cdr:spPr>
        <a:xfrm xmlns:a="http://schemas.openxmlformats.org/drawingml/2006/main">
          <a:off x="4885" y="373750"/>
          <a:ext cx="2515847" cy="3626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Rate Ratio</a:t>
          </a:r>
        </a:p>
      </cdr:txBody>
    </cdr:sp>
  </cdr:relSizeAnchor>
  <cdr:relSizeAnchor xmlns:cdr="http://schemas.openxmlformats.org/drawingml/2006/chartDrawing">
    <cdr:from>
      <cdr:x>0</cdr:x>
      <cdr:y>0.85022</cdr:y>
    </cdr:from>
    <cdr:to>
      <cdr:x>1</cdr:x>
      <cdr:y>1</cdr:y>
    </cdr:to>
    <cdr:sp macro="" textlink="">
      <cdr:nvSpPr>
        <cdr:cNvPr id="3" name="TextBox 1"/>
        <cdr:cNvSpPr txBox="1"/>
      </cdr:nvSpPr>
      <cdr:spPr>
        <a:xfrm xmlns:a="http://schemas.openxmlformats.org/drawingml/2006/main">
          <a:off x="0" y="3752850"/>
          <a:ext cx="9101138" cy="6611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eaLnBrk="1" fontAlgn="auto" latinLnBrk="0" hangingPunct="1"/>
          <a:r>
            <a:rPr lang="en-NZ" sz="900">
              <a:effectLst/>
              <a:latin typeface="+mn-lt"/>
              <a:ea typeface="+mn-ea"/>
              <a:cs typeface="+mn-cs"/>
            </a:rPr>
            <a:t>Notes: Rates are age-standardised to the 2001 Māori Population.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NZ" sz="900">
              <a:effectLst/>
              <a:latin typeface="+mn-lt"/>
              <a:ea typeface="+mn-ea"/>
              <a:cs typeface="Arial" panose="020B0604020202020204" pitchFamily="34" charset="0"/>
            </a:rPr>
            <a:t>Three years of data were aggregated to provide stable rate estimates.</a:t>
          </a:r>
        </a:p>
        <a:p xmlns:a="http://schemas.openxmlformats.org/drawingml/2006/main">
          <a:pPr eaLnBrk="1" fontAlgn="auto" latinLnBrk="0" hangingPunct="1"/>
          <a:r>
            <a:rPr lang="en-NZ" sz="900">
              <a:effectLst/>
              <a:latin typeface="+mn-lt"/>
              <a:ea typeface="+mn-ea"/>
              <a:cs typeface="+mn-cs"/>
            </a:rPr>
            <a:t>If the Confidence Intervals does not include</a:t>
          </a:r>
          <a:r>
            <a:rPr lang="en-NZ" sz="900" baseline="0">
              <a:effectLst/>
              <a:latin typeface="+mn-lt"/>
              <a:ea typeface="+mn-ea"/>
              <a:cs typeface="+mn-cs"/>
            </a:rPr>
            <a:t> one</a:t>
          </a:r>
          <a:r>
            <a:rPr lang="en-NZ" sz="900">
              <a:effectLst/>
              <a:latin typeface="+mn-lt"/>
              <a:ea typeface="+mn-ea"/>
              <a:cs typeface="+mn-cs"/>
            </a:rPr>
            <a:t>, the rate</a:t>
          </a:r>
          <a:r>
            <a:rPr lang="en-NZ" sz="900" baseline="0">
              <a:effectLst/>
              <a:latin typeface="+mn-lt"/>
              <a:ea typeface="+mn-ea"/>
              <a:cs typeface="+mn-cs"/>
            </a:rPr>
            <a:t> </a:t>
          </a:r>
          <a:r>
            <a:rPr lang="en-NZ" sz="900">
              <a:effectLst/>
              <a:latin typeface="+mn-lt"/>
              <a:ea typeface="+mn-ea"/>
              <a:cs typeface="+mn-cs"/>
            </a:rPr>
            <a:t>ratio is said to be statistically significant.</a:t>
          </a:r>
        </a:p>
        <a:p xmlns:a="http://schemas.openxmlformats.org/drawingml/2006/main">
          <a:pPr eaLnBrk="1" fontAlgn="auto" latinLnBrk="0" hangingPunct="1"/>
          <a:r>
            <a:rPr lang="en-NZ" sz="900">
              <a:effectLst/>
              <a:latin typeface="+mn-lt"/>
              <a:ea typeface="+mn-ea"/>
              <a:cs typeface="+mn-cs"/>
            </a:rPr>
            <a:t>Source:</a:t>
          </a:r>
          <a:r>
            <a:rPr lang="en-NZ" sz="900" baseline="0">
              <a:effectLst/>
              <a:latin typeface="+mn-lt"/>
              <a:ea typeface="+mn-ea"/>
              <a:cs typeface="+mn-cs"/>
            </a:rPr>
            <a:t> Institute of Environmental Science and Research Limited (ESR) 2001-2013</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11</xdr:row>
      <xdr:rowOff>9524</xdr:rowOff>
    </xdr:from>
    <xdr:to>
      <xdr:col>14</xdr:col>
      <xdr:colOff>0</xdr:colOff>
      <xdr:row>33</xdr:row>
      <xdr:rowOff>57149</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33337</xdr:colOff>
      <xdr:row>11</xdr:row>
      <xdr:rowOff>28575</xdr:rowOff>
    </xdr:from>
    <xdr:to>
      <xdr:col>29</xdr:col>
      <xdr:colOff>0</xdr:colOff>
      <xdr:row>33</xdr:row>
      <xdr:rowOff>9525</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7"/>
  <sheetViews>
    <sheetView tabSelected="1" workbookViewId="0">
      <selection activeCell="E2" sqref="E2"/>
    </sheetView>
  </sheetViews>
  <sheetFormatPr defaultColWidth="8.88671875" defaultRowHeight="13.2" x14ac:dyDescent="0.25"/>
  <cols>
    <col min="1" max="16384" width="8.88671875" style="2"/>
  </cols>
  <sheetData>
    <row r="1" spans="1:10" ht="37.799999999999997" x14ac:dyDescent="0.25">
      <c r="A1" s="105" t="s">
        <v>72</v>
      </c>
    </row>
    <row r="2" spans="1:10" ht="18" x14ac:dyDescent="0.25">
      <c r="A2" s="106" t="s">
        <v>73</v>
      </c>
    </row>
    <row r="3" spans="1:10" ht="14.25" customHeight="1" x14ac:dyDescent="0.25">
      <c r="A3" s="149" t="s">
        <v>128</v>
      </c>
      <c r="B3" s="149"/>
      <c r="C3" s="149"/>
      <c r="D3" s="149"/>
      <c r="E3" s="149"/>
      <c r="F3" s="149"/>
      <c r="G3" s="149"/>
      <c r="H3" s="149"/>
      <c r="I3" s="149"/>
      <c r="J3" s="149"/>
    </row>
    <row r="4" spans="1:10" ht="14.25" customHeight="1" x14ac:dyDescent="0.25">
      <c r="A4" s="149"/>
      <c r="B4" s="149"/>
      <c r="C4" s="149"/>
      <c r="D4" s="149"/>
      <c r="E4" s="149"/>
      <c r="F4" s="149"/>
      <c r="G4" s="149"/>
      <c r="H4" s="149"/>
      <c r="I4" s="149"/>
      <c r="J4" s="149"/>
    </row>
    <row r="5" spans="1:10" ht="14.25" customHeight="1" x14ac:dyDescent="0.25">
      <c r="A5" s="149"/>
      <c r="B5" s="149"/>
      <c r="C5" s="149"/>
      <c r="D5" s="149"/>
      <c r="E5" s="149"/>
      <c r="F5" s="149"/>
      <c r="G5" s="149"/>
      <c r="H5" s="149"/>
      <c r="I5" s="149"/>
      <c r="J5" s="149"/>
    </row>
    <row r="6" spans="1:10" ht="14.25" customHeight="1" x14ac:dyDescent="0.25">
      <c r="A6" s="149"/>
      <c r="B6" s="149"/>
      <c r="C6" s="149"/>
      <c r="D6" s="149"/>
      <c r="E6" s="149"/>
      <c r="F6" s="149"/>
      <c r="G6" s="149"/>
      <c r="H6" s="149"/>
      <c r="I6" s="149"/>
      <c r="J6" s="149"/>
    </row>
    <row r="7" spans="1:10" ht="14.25" customHeight="1" x14ac:dyDescent="0.25">
      <c r="A7" s="107"/>
      <c r="B7" s="107"/>
      <c r="C7" s="107"/>
      <c r="D7" s="107"/>
      <c r="E7" s="107"/>
      <c r="F7" s="107"/>
      <c r="G7" s="107"/>
      <c r="H7" s="107"/>
      <c r="I7" s="107"/>
      <c r="J7" s="107"/>
    </row>
    <row r="8" spans="1:10" ht="14.25" customHeight="1" x14ac:dyDescent="0.25">
      <c r="A8" s="149" t="s">
        <v>110</v>
      </c>
      <c r="B8" s="149"/>
      <c r="C8" s="149"/>
      <c r="D8" s="149"/>
      <c r="E8" s="149"/>
      <c r="F8" s="149"/>
      <c r="G8" s="149"/>
      <c r="H8" s="149"/>
      <c r="I8" s="149"/>
      <c r="J8" s="149"/>
    </row>
    <row r="9" spans="1:10" ht="14.25" customHeight="1" x14ac:dyDescent="0.25">
      <c r="A9" s="149"/>
      <c r="B9" s="149"/>
      <c r="C9" s="149"/>
      <c r="D9" s="149"/>
      <c r="E9" s="149"/>
      <c r="F9" s="149"/>
      <c r="G9" s="149"/>
      <c r="H9" s="149"/>
      <c r="I9" s="149"/>
      <c r="J9" s="149"/>
    </row>
    <row r="10" spans="1:10" ht="14.25" customHeight="1" x14ac:dyDescent="0.25">
      <c r="A10" s="149"/>
      <c r="B10" s="149"/>
      <c r="C10" s="149"/>
      <c r="D10" s="149"/>
      <c r="E10" s="149"/>
      <c r="F10" s="149"/>
      <c r="G10" s="149"/>
      <c r="H10" s="149"/>
      <c r="I10" s="149"/>
      <c r="J10" s="149"/>
    </row>
    <row r="11" spans="1:10" ht="14.25" customHeight="1" x14ac:dyDescent="0.25">
      <c r="A11" s="149"/>
      <c r="B11" s="149"/>
      <c r="C11" s="149"/>
      <c r="D11" s="149"/>
      <c r="E11" s="149"/>
      <c r="F11" s="149"/>
      <c r="G11" s="149"/>
      <c r="H11" s="149"/>
      <c r="I11" s="149"/>
      <c r="J11" s="149"/>
    </row>
    <row r="12" spans="1:10" ht="12.75" customHeight="1" x14ac:dyDescent="0.25">
      <c r="A12" s="149"/>
      <c r="B12" s="149"/>
      <c r="C12" s="149"/>
      <c r="D12" s="149"/>
      <c r="E12" s="149"/>
      <c r="F12" s="149"/>
      <c r="G12" s="149"/>
      <c r="H12" s="149"/>
      <c r="I12" s="149"/>
      <c r="J12" s="149"/>
    </row>
    <row r="13" spans="1:10" ht="12.75" customHeight="1" x14ac:dyDescent="0.25">
      <c r="A13" s="149"/>
      <c r="B13" s="149"/>
      <c r="C13" s="149"/>
      <c r="D13" s="149"/>
      <c r="E13" s="149"/>
      <c r="F13" s="149"/>
      <c r="G13" s="149"/>
      <c r="H13" s="149"/>
      <c r="I13" s="149"/>
      <c r="J13" s="149"/>
    </row>
    <row r="14" spans="1:10" ht="13.95" customHeight="1" x14ac:dyDescent="0.25">
      <c r="A14" s="149"/>
      <c r="B14" s="149"/>
      <c r="C14" s="149"/>
      <c r="D14" s="149"/>
      <c r="E14" s="149"/>
      <c r="F14" s="149"/>
      <c r="G14" s="149"/>
      <c r="H14" s="149"/>
      <c r="I14" s="149"/>
      <c r="J14" s="149"/>
    </row>
    <row r="15" spans="1:10" ht="12.75" customHeight="1" x14ac:dyDescent="0.25">
      <c r="A15" s="149"/>
      <c r="B15" s="149"/>
      <c r="C15" s="149"/>
      <c r="D15" s="149"/>
      <c r="E15" s="149"/>
      <c r="F15" s="149"/>
      <c r="G15" s="149"/>
      <c r="H15" s="149"/>
      <c r="I15" s="149"/>
      <c r="J15" s="149"/>
    </row>
    <row r="16" spans="1:10" ht="13.8" x14ac:dyDescent="0.25">
      <c r="A16" s="108"/>
      <c r="B16" s="108"/>
      <c r="C16" s="108"/>
      <c r="D16" s="108"/>
      <c r="E16" s="108"/>
      <c r="F16" s="108"/>
      <c r="G16" s="108"/>
      <c r="H16" s="108"/>
      <c r="I16" s="108"/>
      <c r="J16" s="108"/>
    </row>
    <row r="17" spans="1:3" ht="14.25" customHeight="1" thickBot="1" x14ac:dyDescent="0.3">
      <c r="A17" s="109" t="s">
        <v>74</v>
      </c>
    </row>
    <row r="18" spans="1:3" ht="22.5" customHeight="1" x14ac:dyDescent="0.25">
      <c r="A18" s="110" t="s">
        <v>75</v>
      </c>
      <c r="B18" s="150" t="s">
        <v>76</v>
      </c>
      <c r="C18" s="150" t="s">
        <v>77</v>
      </c>
    </row>
    <row r="19" spans="1:3" ht="14.25" customHeight="1" thickBot="1" x14ac:dyDescent="0.3">
      <c r="A19" s="111" t="s">
        <v>78</v>
      </c>
      <c r="B19" s="151"/>
      <c r="C19" s="151"/>
    </row>
    <row r="20" spans="1:3" ht="14.25" customHeight="1" x14ac:dyDescent="0.25">
      <c r="A20" s="112" t="s">
        <v>79</v>
      </c>
      <c r="B20" s="113">
        <v>67404</v>
      </c>
      <c r="C20" s="112">
        <v>12.81</v>
      </c>
    </row>
    <row r="21" spans="1:3" ht="14.25" customHeight="1" x14ac:dyDescent="0.25">
      <c r="A21" s="112" t="s">
        <v>80</v>
      </c>
      <c r="B21" s="113">
        <v>66186</v>
      </c>
      <c r="C21" s="112">
        <v>12.58</v>
      </c>
    </row>
    <row r="22" spans="1:3" ht="14.25" customHeight="1" x14ac:dyDescent="0.25">
      <c r="A22" s="112" t="s">
        <v>81</v>
      </c>
      <c r="B22" s="113">
        <v>62838</v>
      </c>
      <c r="C22" s="112">
        <v>11.94</v>
      </c>
    </row>
    <row r="23" spans="1:3" ht="14.25" customHeight="1" x14ac:dyDescent="0.25">
      <c r="A23" s="112" t="s">
        <v>82</v>
      </c>
      <c r="B23" s="113">
        <v>49587</v>
      </c>
      <c r="C23" s="112">
        <v>9.42</v>
      </c>
    </row>
    <row r="24" spans="1:3" ht="14.25" customHeight="1" x14ac:dyDescent="0.25">
      <c r="A24" s="112" t="s">
        <v>83</v>
      </c>
      <c r="B24" s="113">
        <v>42153</v>
      </c>
      <c r="C24" s="112">
        <v>8.01</v>
      </c>
    </row>
    <row r="25" spans="1:3" x14ac:dyDescent="0.25">
      <c r="A25" s="112" t="s">
        <v>84</v>
      </c>
      <c r="B25" s="113">
        <v>40218</v>
      </c>
      <c r="C25" s="112">
        <v>7.64</v>
      </c>
    </row>
    <row r="26" spans="1:3" ht="14.25" customHeight="1" x14ac:dyDescent="0.25">
      <c r="A26" s="112" t="s">
        <v>85</v>
      </c>
      <c r="B26" s="113">
        <v>39231</v>
      </c>
      <c r="C26" s="112">
        <v>7.46</v>
      </c>
    </row>
    <row r="27" spans="1:3" ht="14.25" customHeight="1" x14ac:dyDescent="0.25">
      <c r="A27" s="112" t="s">
        <v>86</v>
      </c>
      <c r="B27" s="113">
        <v>38412</v>
      </c>
      <c r="C27" s="112">
        <v>7.3</v>
      </c>
    </row>
    <row r="28" spans="1:3" ht="14.25" customHeight="1" x14ac:dyDescent="0.25">
      <c r="A28" s="112" t="s">
        <v>87</v>
      </c>
      <c r="B28" s="113">
        <v>32832</v>
      </c>
      <c r="C28" s="112">
        <v>6.24</v>
      </c>
    </row>
    <row r="29" spans="1:3" ht="14.25" customHeight="1" x14ac:dyDescent="0.25">
      <c r="A29" s="112" t="s">
        <v>88</v>
      </c>
      <c r="B29" s="113">
        <v>25101</v>
      </c>
      <c r="C29" s="112">
        <v>4.7699999999999996</v>
      </c>
    </row>
    <row r="30" spans="1:3" ht="14.25" customHeight="1" x14ac:dyDescent="0.25">
      <c r="A30" s="112" t="s">
        <v>89</v>
      </c>
      <c r="B30" s="113">
        <v>19335</v>
      </c>
      <c r="C30" s="112">
        <v>3.67</v>
      </c>
    </row>
    <row r="31" spans="1:3" ht="14.25" customHeight="1" x14ac:dyDescent="0.25">
      <c r="A31" s="112" t="s">
        <v>90</v>
      </c>
      <c r="B31" s="113">
        <v>13740</v>
      </c>
      <c r="C31" s="112">
        <v>2.61</v>
      </c>
    </row>
    <row r="32" spans="1:3" ht="14.25" customHeight="1" x14ac:dyDescent="0.25">
      <c r="A32" s="112" t="s">
        <v>91</v>
      </c>
      <c r="B32" s="113">
        <v>11424</v>
      </c>
      <c r="C32" s="112">
        <v>2.17</v>
      </c>
    </row>
    <row r="33" spans="1:10" ht="14.25" customHeight="1" x14ac:dyDescent="0.25">
      <c r="A33" s="112" t="s">
        <v>92</v>
      </c>
      <c r="B33" s="112">
        <v>8043</v>
      </c>
      <c r="C33" s="112">
        <v>1.53</v>
      </c>
    </row>
    <row r="34" spans="1:10" ht="14.25" customHeight="1" x14ac:dyDescent="0.25">
      <c r="A34" s="112" t="s">
        <v>93</v>
      </c>
      <c r="B34" s="112">
        <v>5046</v>
      </c>
      <c r="C34" s="112">
        <v>0.96</v>
      </c>
    </row>
    <row r="35" spans="1:10" ht="14.25" customHeight="1" x14ac:dyDescent="0.25">
      <c r="A35" s="112" t="s">
        <v>94</v>
      </c>
      <c r="B35" s="112">
        <v>2736</v>
      </c>
      <c r="C35" s="112">
        <v>0.52</v>
      </c>
    </row>
    <row r="36" spans="1:10" ht="14.25" customHeight="1" x14ac:dyDescent="0.25">
      <c r="A36" s="112" t="s">
        <v>95</v>
      </c>
      <c r="B36" s="112">
        <v>1251</v>
      </c>
      <c r="C36" s="112">
        <v>0.24</v>
      </c>
    </row>
    <row r="37" spans="1:10" ht="14.25" customHeight="1" thickBot="1" x14ac:dyDescent="0.3">
      <c r="A37" s="114" t="s">
        <v>96</v>
      </c>
      <c r="B37" s="114">
        <v>699</v>
      </c>
      <c r="C37" s="114">
        <v>0.13</v>
      </c>
    </row>
    <row r="38" spans="1:10" ht="14.25" customHeight="1" x14ac:dyDescent="0.25">
      <c r="A38" s="115"/>
    </row>
    <row r="39" spans="1:10" ht="14.25" customHeight="1" x14ac:dyDescent="0.25">
      <c r="A39" s="106" t="s">
        <v>97</v>
      </c>
    </row>
    <row r="40" spans="1:10" ht="12.75" customHeight="1" x14ac:dyDescent="0.25">
      <c r="A40" s="149" t="s">
        <v>98</v>
      </c>
      <c r="B40" s="149"/>
      <c r="C40" s="149"/>
      <c r="D40" s="149"/>
      <c r="E40" s="149"/>
      <c r="F40" s="149"/>
      <c r="G40" s="149"/>
      <c r="H40" s="149"/>
      <c r="I40" s="149"/>
      <c r="J40" s="149"/>
    </row>
    <row r="41" spans="1:10" ht="34.200000000000003" customHeight="1" x14ac:dyDescent="0.25">
      <c r="A41" s="149"/>
      <c r="B41" s="149"/>
      <c r="C41" s="149"/>
      <c r="D41" s="149"/>
      <c r="E41" s="149"/>
      <c r="F41" s="149"/>
      <c r="G41" s="149"/>
      <c r="H41" s="149"/>
      <c r="I41" s="149"/>
      <c r="J41" s="149"/>
    </row>
    <row r="42" spans="1:10" ht="12.75" customHeight="1" x14ac:dyDescent="0.25">
      <c r="A42" s="149"/>
      <c r="B42" s="149"/>
      <c r="C42" s="149"/>
      <c r="D42" s="149"/>
      <c r="E42" s="149"/>
      <c r="F42" s="149"/>
      <c r="G42" s="149"/>
      <c r="H42" s="149"/>
      <c r="I42" s="149"/>
      <c r="J42" s="149"/>
    </row>
    <row r="43" spans="1:10" ht="12.75" customHeight="1" x14ac:dyDescent="0.25">
      <c r="A43" s="149"/>
      <c r="B43" s="149"/>
      <c r="C43" s="149"/>
      <c r="D43" s="149"/>
      <c r="E43" s="149"/>
      <c r="F43" s="149"/>
      <c r="G43" s="149"/>
      <c r="H43" s="149"/>
      <c r="I43" s="149"/>
      <c r="J43" s="149"/>
    </row>
    <row r="44" spans="1:10" ht="12.75" customHeight="1" x14ac:dyDescent="0.25">
      <c r="A44" s="149"/>
      <c r="B44" s="149"/>
      <c r="C44" s="149"/>
      <c r="D44" s="149"/>
      <c r="E44" s="149"/>
      <c r="F44" s="149"/>
      <c r="G44" s="149"/>
      <c r="H44" s="149"/>
      <c r="I44" s="149"/>
      <c r="J44" s="149"/>
    </row>
    <row r="45" spans="1:10" ht="13.8" x14ac:dyDescent="0.25">
      <c r="A45" s="107"/>
      <c r="B45" s="107"/>
      <c r="C45" s="107"/>
      <c r="D45" s="107"/>
      <c r="E45" s="107"/>
      <c r="F45" s="107"/>
      <c r="G45" s="107"/>
      <c r="H45" s="107"/>
      <c r="I45" s="107"/>
      <c r="J45" s="107"/>
    </row>
    <row r="46" spans="1:10" ht="18" x14ac:dyDescent="0.25">
      <c r="A46" s="106" t="s">
        <v>99</v>
      </c>
    </row>
    <row r="47" spans="1:10" ht="12.75" customHeight="1" x14ac:dyDescent="0.25">
      <c r="A47" s="149" t="s">
        <v>129</v>
      </c>
      <c r="B47" s="149"/>
      <c r="C47" s="149"/>
      <c r="D47" s="149"/>
      <c r="E47" s="149"/>
      <c r="F47" s="149"/>
      <c r="G47" s="149"/>
      <c r="H47" s="149"/>
      <c r="I47" s="149"/>
      <c r="J47" s="149"/>
    </row>
    <row r="48" spans="1:10" ht="12.75" customHeight="1" x14ac:dyDescent="0.25">
      <c r="A48" s="149"/>
      <c r="B48" s="149"/>
      <c r="C48" s="149"/>
      <c r="D48" s="149"/>
      <c r="E48" s="149"/>
      <c r="F48" s="149"/>
      <c r="G48" s="149"/>
      <c r="H48" s="149"/>
      <c r="I48" s="149"/>
      <c r="J48" s="149"/>
    </row>
    <row r="49" spans="1:10" ht="12.75" customHeight="1" x14ac:dyDescent="0.25">
      <c r="A49" s="149"/>
      <c r="B49" s="149"/>
      <c r="C49" s="149"/>
      <c r="D49" s="149"/>
      <c r="E49" s="149"/>
      <c r="F49" s="149"/>
      <c r="G49" s="149"/>
      <c r="H49" s="149"/>
      <c r="I49" s="149"/>
      <c r="J49" s="149"/>
    </row>
    <row r="50" spans="1:10" ht="12.75" customHeight="1" x14ac:dyDescent="0.25">
      <c r="A50" s="149"/>
      <c r="B50" s="149"/>
      <c r="C50" s="149"/>
      <c r="D50" s="149"/>
      <c r="E50" s="149"/>
      <c r="F50" s="149"/>
      <c r="G50" s="149"/>
      <c r="H50" s="149"/>
      <c r="I50" s="149"/>
      <c r="J50" s="149"/>
    </row>
    <row r="51" spans="1:10" ht="12.75" customHeight="1" x14ac:dyDescent="0.25">
      <c r="A51" s="149"/>
      <c r="B51" s="149"/>
      <c r="C51" s="149"/>
      <c r="D51" s="149"/>
      <c r="E51" s="149"/>
      <c r="F51" s="149"/>
      <c r="G51" s="149"/>
      <c r="H51" s="149"/>
      <c r="I51" s="149"/>
      <c r="J51" s="149"/>
    </row>
    <row r="52" spans="1:10" ht="12.75" customHeight="1" x14ac:dyDescent="0.25">
      <c r="A52" s="149"/>
      <c r="B52" s="149"/>
      <c r="C52" s="149"/>
      <c r="D52" s="149"/>
      <c r="E52" s="149"/>
      <c r="F52" s="149"/>
      <c r="G52" s="149"/>
      <c r="H52" s="149"/>
      <c r="I52" s="149"/>
      <c r="J52" s="149"/>
    </row>
    <row r="53" spans="1:10" ht="12.75" customHeight="1" x14ac:dyDescent="0.25">
      <c r="A53" s="149"/>
      <c r="B53" s="149"/>
      <c r="C53" s="149"/>
      <c r="D53" s="149"/>
      <c r="E53" s="149"/>
      <c r="F53" s="149"/>
      <c r="G53" s="149"/>
      <c r="H53" s="149"/>
      <c r="I53" s="149"/>
      <c r="J53" s="149"/>
    </row>
    <row r="54" spans="1:10" ht="13.8" x14ac:dyDescent="0.25">
      <c r="A54" s="116"/>
      <c r="B54" s="116"/>
      <c r="C54" s="116"/>
      <c r="D54" s="116"/>
      <c r="E54" s="116"/>
      <c r="F54" s="116"/>
      <c r="G54" s="116"/>
      <c r="H54" s="116"/>
      <c r="I54" s="116"/>
      <c r="J54" s="116"/>
    </row>
    <row r="63" spans="1:10" ht="15.75" customHeight="1" x14ac:dyDescent="0.25"/>
    <row r="64" spans="1:10" ht="15.75" customHeight="1" x14ac:dyDescent="0.25"/>
    <row r="65" ht="15.75" customHeight="1" x14ac:dyDescent="0.25"/>
    <row r="66" ht="14.25" customHeight="1" x14ac:dyDescent="0.25"/>
    <row r="67" ht="14.25" customHeight="1" x14ac:dyDescent="0.25"/>
    <row r="68" ht="14.25" customHeight="1" x14ac:dyDescent="0.25"/>
    <row r="70" ht="14.25" customHeight="1" x14ac:dyDescent="0.25"/>
    <row r="71" ht="14.25" customHeight="1" x14ac:dyDescent="0.25"/>
    <row r="72" ht="14.25" customHeight="1" x14ac:dyDescent="0.25"/>
    <row r="73" ht="14.25" customHeight="1" x14ac:dyDescent="0.25"/>
    <row r="74" ht="13.2" customHeight="1" x14ac:dyDescent="0.25"/>
    <row r="75" ht="13.2" customHeight="1" x14ac:dyDescent="0.25"/>
    <row r="76" ht="13.2" customHeight="1" x14ac:dyDescent="0.25"/>
    <row r="77" ht="13.2" customHeight="1" x14ac:dyDescent="0.25"/>
  </sheetData>
  <sheetProtection selectLockedCells="1" selectUnlockedCells="1"/>
  <mergeCells count="6">
    <mergeCell ref="A47:J53"/>
    <mergeCell ref="A3:J6"/>
    <mergeCell ref="A8:J15"/>
    <mergeCell ref="B18:B19"/>
    <mergeCell ref="C18:C19"/>
    <mergeCell ref="A40:J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B118"/>
  <sheetViews>
    <sheetView zoomScale="85" zoomScaleNormal="85" workbookViewId="0">
      <selection activeCell="G6" sqref="G6:N6"/>
    </sheetView>
  </sheetViews>
  <sheetFormatPr defaultColWidth="9.109375" defaultRowHeight="13.2" x14ac:dyDescent="0.25"/>
  <cols>
    <col min="1" max="2" width="9.109375" style="2"/>
    <col min="3" max="4" width="9.109375" style="2" customWidth="1"/>
    <col min="5" max="5" width="9.109375" style="2"/>
    <col min="6" max="6" width="10.6640625" style="2" customWidth="1"/>
    <col min="7" max="8" width="9.109375" style="2"/>
    <col min="9" max="9" width="22.109375" style="2" customWidth="1"/>
    <col min="10" max="14" width="9.109375" style="2"/>
    <col min="15" max="15" width="8.6640625" style="2" customWidth="1"/>
    <col min="16" max="80" width="9.109375" style="2"/>
    <col min="81" max="81" width="13.88671875" style="2" customWidth="1"/>
    <col min="82" max="82" width="30.6640625" style="2" customWidth="1"/>
    <col min="83" max="86" width="9.109375" style="2"/>
    <col min="87" max="87" width="16.44140625" style="2" customWidth="1"/>
    <col min="88" max="90" width="9.109375" style="2"/>
    <col min="91" max="91" width="27" style="2" customWidth="1"/>
    <col min="92" max="16384" width="9.109375" style="2"/>
  </cols>
  <sheetData>
    <row r="1" spans="1:106" s="3" customFormat="1" ht="12.75" customHeight="1" x14ac:dyDescent="0.25">
      <c r="A1" s="153" t="s">
        <v>53</v>
      </c>
      <c r="B1" s="153"/>
      <c r="C1" s="153"/>
      <c r="D1" s="153"/>
      <c r="E1" s="153"/>
      <c r="F1" s="153"/>
      <c r="G1" s="153"/>
      <c r="H1" s="153"/>
      <c r="I1" s="153"/>
      <c r="J1" s="153"/>
      <c r="K1" s="153"/>
      <c r="L1" s="153"/>
      <c r="M1" s="153"/>
      <c r="N1" s="153"/>
      <c r="O1" s="1"/>
      <c r="P1" s="1"/>
      <c r="Q1" s="1"/>
      <c r="R1" s="1"/>
      <c r="S1" s="1"/>
      <c r="T1" s="1"/>
      <c r="U1" s="1"/>
      <c r="V1" s="1"/>
      <c r="W1" s="1"/>
      <c r="X1" s="1"/>
      <c r="Y1" s="1"/>
      <c r="Z1" s="1"/>
      <c r="AA1" s="1"/>
      <c r="AB1" s="1"/>
      <c r="AC1" s="1"/>
      <c r="AD1" s="1"/>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1:106" s="3" customFormat="1" ht="12.75" customHeight="1" x14ac:dyDescent="0.25">
      <c r="A2" s="153"/>
      <c r="B2" s="153"/>
      <c r="C2" s="153"/>
      <c r="D2" s="153"/>
      <c r="E2" s="153"/>
      <c r="F2" s="153"/>
      <c r="G2" s="153"/>
      <c r="H2" s="153"/>
      <c r="I2" s="153"/>
      <c r="J2" s="153"/>
      <c r="K2" s="153"/>
      <c r="L2" s="153"/>
      <c r="M2" s="153"/>
      <c r="N2" s="153"/>
      <c r="O2" s="1"/>
      <c r="P2" s="1"/>
      <c r="Q2" s="1"/>
      <c r="R2" s="1"/>
      <c r="S2" s="1"/>
      <c r="T2" s="1"/>
      <c r="U2" s="1"/>
      <c r="V2" s="1"/>
      <c r="W2" s="1"/>
      <c r="X2" s="1"/>
      <c r="Y2" s="1"/>
      <c r="Z2" s="1"/>
      <c r="AA2" s="1"/>
      <c r="AB2" s="1"/>
      <c r="AC2" s="1"/>
      <c r="AD2" s="1"/>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row>
    <row r="3" spans="1:106" s="3" customFormat="1" ht="12.75" customHeight="1" x14ac:dyDescent="0.25">
      <c r="A3" s="153"/>
      <c r="B3" s="153"/>
      <c r="C3" s="153"/>
      <c r="D3" s="153"/>
      <c r="E3" s="153"/>
      <c r="F3" s="153"/>
      <c r="G3" s="153"/>
      <c r="H3" s="153"/>
      <c r="I3" s="153"/>
      <c r="J3" s="153"/>
      <c r="K3" s="153"/>
      <c r="L3" s="153"/>
      <c r="M3" s="153"/>
      <c r="N3" s="153"/>
      <c r="O3" s="1"/>
      <c r="P3" s="1"/>
      <c r="Q3" s="1"/>
      <c r="R3" s="1"/>
      <c r="S3" s="1"/>
      <c r="T3" s="1"/>
      <c r="U3" s="1"/>
      <c r="V3" s="1"/>
      <c r="W3" s="1"/>
      <c r="X3" s="1"/>
      <c r="Y3" s="1"/>
      <c r="Z3" s="1"/>
      <c r="AA3" s="1"/>
      <c r="AB3" s="1"/>
      <c r="AC3" s="1"/>
      <c r="AD3" s="1"/>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row>
    <row r="4" spans="1:106" s="3" customForma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row>
    <row r="5" spans="1:106" s="3" customFormat="1" x14ac:dyDescent="0.25">
      <c r="A5" s="1"/>
      <c r="B5" s="1"/>
      <c r="C5" s="1"/>
      <c r="D5" s="1"/>
      <c r="E5" s="1"/>
      <c r="F5" s="1"/>
      <c r="G5" s="4"/>
      <c r="H5" s="4"/>
      <c r="I5" s="4"/>
      <c r="J5" s="4"/>
      <c r="K5" s="4"/>
      <c r="L5" s="4"/>
      <c r="M5" s="4"/>
      <c r="N5" s="4"/>
      <c r="O5" s="4"/>
      <c r="P5" s="1"/>
      <c r="Q5" s="1"/>
      <c r="R5" s="1"/>
      <c r="S5" s="1"/>
      <c r="T5" s="1"/>
      <c r="U5" s="1"/>
      <c r="V5" s="1"/>
      <c r="W5" s="1"/>
      <c r="X5" s="1"/>
      <c r="Y5" s="1"/>
      <c r="Z5" s="1"/>
      <c r="AA5" s="1"/>
      <c r="AB5" s="1"/>
      <c r="AC5" s="1"/>
      <c r="AD5" s="1"/>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row>
    <row r="6" spans="1:106" s="7" customFormat="1" ht="15" x14ac:dyDescent="0.25">
      <c r="A6" s="5"/>
      <c r="B6" s="5"/>
      <c r="C6" s="5"/>
      <c r="D6" s="154"/>
      <c r="E6" s="154"/>
      <c r="F6" s="154"/>
      <c r="G6" s="155"/>
      <c r="H6" s="155"/>
      <c r="I6" s="155"/>
      <c r="J6" s="155"/>
      <c r="K6" s="155"/>
      <c r="L6" s="155"/>
      <c r="M6" s="155"/>
      <c r="N6" s="155"/>
      <c r="O6" s="4"/>
      <c r="P6" s="5"/>
      <c r="Q6" s="5"/>
      <c r="R6" s="5"/>
      <c r="S6" s="5"/>
      <c r="T6" s="5"/>
      <c r="U6" s="5"/>
      <c r="V6" s="5"/>
      <c r="W6" s="5"/>
      <c r="X6" s="5"/>
      <c r="Y6" s="5"/>
      <c r="Z6" s="5"/>
      <c r="AA6" s="5"/>
      <c r="AB6" s="5"/>
      <c r="AC6" s="5"/>
      <c r="AD6" s="5"/>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row>
    <row r="7" spans="1:106" s="3" customFormat="1" x14ac:dyDescent="0.25">
      <c r="A7" s="1"/>
      <c r="B7" s="1"/>
      <c r="C7" s="1"/>
      <c r="D7" s="1"/>
      <c r="E7" s="1"/>
      <c r="F7" s="1"/>
      <c r="G7" s="4"/>
      <c r="H7" s="4"/>
      <c r="I7" s="4"/>
      <c r="J7" s="4"/>
      <c r="K7" s="4"/>
      <c r="L7" s="4"/>
      <c r="M7" s="4"/>
      <c r="N7" s="4"/>
      <c r="O7" s="4"/>
      <c r="P7" s="1"/>
      <c r="Q7" s="1"/>
      <c r="R7" s="1"/>
      <c r="S7" s="1"/>
      <c r="T7" s="1"/>
      <c r="U7" s="1"/>
      <c r="V7" s="1"/>
      <c r="W7" s="1"/>
      <c r="X7" s="1"/>
      <c r="Y7" s="1"/>
      <c r="Z7" s="1"/>
      <c r="AA7" s="1"/>
      <c r="AB7" s="1"/>
      <c r="AC7" s="1"/>
      <c r="AD7" s="1"/>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row>
    <row r="8" spans="1:106" s="3" customForma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row>
    <row r="9" spans="1:106" s="3" customFormat="1"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row>
    <row r="10" spans="1:106" s="3" customForma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row>
    <row r="11" spans="1:106" s="3" customForma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row>
    <row r="12" spans="1:106" s="3" customFormat="1" x14ac:dyDescent="0.25">
      <c r="A12" s="156" t="s">
        <v>0</v>
      </c>
      <c r="B12" s="156"/>
      <c r="C12" s="156"/>
      <c r="D12" s="156"/>
      <c r="E12" s="156"/>
      <c r="F12" s="156"/>
      <c r="G12" s="156"/>
      <c r="H12" s="156"/>
      <c r="I12" s="156"/>
      <c r="J12" s="156"/>
      <c r="K12" s="156"/>
      <c r="L12" s="156"/>
      <c r="M12" s="156"/>
      <c r="N12" s="156"/>
      <c r="O12" s="1"/>
      <c r="P12" s="156" t="s">
        <v>1</v>
      </c>
      <c r="Q12" s="156"/>
      <c r="R12" s="156"/>
      <c r="S12" s="156"/>
      <c r="T12" s="156"/>
      <c r="U12" s="156"/>
      <c r="V12" s="156"/>
      <c r="W12" s="156"/>
      <c r="X12" s="156"/>
      <c r="Y12" s="156"/>
      <c r="Z12" s="156"/>
      <c r="AA12" s="156"/>
      <c r="AB12" s="156"/>
      <c r="AC12" s="156"/>
      <c r="AD12" s="1"/>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2"/>
      <c r="DA12" s="2"/>
      <c r="DB12" s="2"/>
    </row>
    <row r="13" spans="1:106" s="3" customFormat="1" x14ac:dyDescent="0.25">
      <c r="A13" s="156"/>
      <c r="B13" s="156"/>
      <c r="C13" s="156"/>
      <c r="D13" s="156"/>
      <c r="E13" s="156"/>
      <c r="F13" s="156"/>
      <c r="G13" s="156"/>
      <c r="H13" s="156"/>
      <c r="I13" s="156"/>
      <c r="J13" s="156"/>
      <c r="K13" s="156"/>
      <c r="L13" s="156"/>
      <c r="M13" s="156"/>
      <c r="N13" s="156"/>
      <c r="O13" s="1"/>
      <c r="P13" s="156"/>
      <c r="Q13" s="156"/>
      <c r="R13" s="156"/>
      <c r="S13" s="156"/>
      <c r="T13" s="156"/>
      <c r="U13" s="156"/>
      <c r="V13" s="156"/>
      <c r="W13" s="156"/>
      <c r="X13" s="156"/>
      <c r="Y13" s="156"/>
      <c r="Z13" s="156"/>
      <c r="AA13" s="156"/>
      <c r="AB13" s="156"/>
      <c r="AC13" s="156"/>
      <c r="AD13" s="1"/>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2"/>
      <c r="DA13" s="2"/>
      <c r="DB13" s="2"/>
    </row>
    <row r="14" spans="1:106" s="3" customFormat="1" x14ac:dyDescent="0.25">
      <c r="A14" s="156"/>
      <c r="B14" s="156"/>
      <c r="C14" s="156"/>
      <c r="D14" s="156"/>
      <c r="E14" s="156"/>
      <c r="F14" s="156"/>
      <c r="G14" s="156"/>
      <c r="H14" s="156"/>
      <c r="I14" s="156"/>
      <c r="J14" s="156"/>
      <c r="K14" s="156"/>
      <c r="L14" s="156"/>
      <c r="M14" s="156"/>
      <c r="N14" s="156"/>
      <c r="O14" s="1"/>
      <c r="P14" s="156"/>
      <c r="Q14" s="156"/>
      <c r="R14" s="156"/>
      <c r="S14" s="156"/>
      <c r="T14" s="156"/>
      <c r="U14" s="156"/>
      <c r="V14" s="156"/>
      <c r="W14" s="156"/>
      <c r="X14" s="156"/>
      <c r="Y14" s="156"/>
      <c r="Z14" s="156"/>
      <c r="AA14" s="156"/>
      <c r="AB14" s="156"/>
      <c r="AC14" s="156"/>
      <c r="AD14" s="1"/>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8"/>
      <c r="CA14" s="163" t="s">
        <v>2</v>
      </c>
      <c r="CB14" s="164"/>
      <c r="CC14" s="164"/>
      <c r="CD14" s="164"/>
      <c r="CE14" s="164"/>
      <c r="CF14" s="164"/>
      <c r="CG14" s="164"/>
      <c r="CH14" s="164"/>
      <c r="CI14" s="164"/>
      <c r="CJ14" s="164"/>
      <c r="CK14" s="164"/>
      <c r="CL14" s="164"/>
      <c r="CM14" s="164"/>
      <c r="CN14" s="164"/>
      <c r="CO14" s="164"/>
      <c r="CP14" s="164"/>
      <c r="CQ14" s="164"/>
      <c r="CR14" s="164"/>
      <c r="CS14" s="164"/>
      <c r="CT14" s="165"/>
      <c r="CU14" s="8"/>
      <c r="CV14" s="8"/>
      <c r="CW14" s="8"/>
      <c r="CX14" s="8"/>
      <c r="CY14" s="8"/>
      <c r="CZ14" s="2"/>
      <c r="DA14" s="2"/>
      <c r="DB14" s="2"/>
    </row>
    <row r="15" spans="1:106" s="3" customFormat="1" ht="14.25" customHeight="1" x14ac:dyDescent="0.25">
      <c r="A15" s="156"/>
      <c r="B15" s="156"/>
      <c r="C15" s="156"/>
      <c r="D15" s="156"/>
      <c r="E15" s="156"/>
      <c r="F15" s="156"/>
      <c r="G15" s="156"/>
      <c r="H15" s="156"/>
      <c r="I15" s="156"/>
      <c r="J15" s="156"/>
      <c r="K15" s="156"/>
      <c r="L15" s="156"/>
      <c r="M15" s="156"/>
      <c r="N15" s="156"/>
      <c r="O15" s="1"/>
      <c r="P15" s="156"/>
      <c r="Q15" s="156"/>
      <c r="R15" s="156"/>
      <c r="S15" s="156"/>
      <c r="T15" s="156"/>
      <c r="U15" s="156"/>
      <c r="V15" s="156"/>
      <c r="W15" s="156"/>
      <c r="X15" s="156"/>
      <c r="Y15" s="156"/>
      <c r="Z15" s="156"/>
      <c r="AA15" s="156"/>
      <c r="AB15" s="156"/>
      <c r="AC15" s="156"/>
      <c r="AD15" s="1"/>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8"/>
      <c r="CA15" s="166"/>
      <c r="CB15" s="167" t="s">
        <v>3</v>
      </c>
      <c r="CC15" s="167"/>
      <c r="CD15" s="167"/>
      <c r="CE15" s="167" t="s">
        <v>4</v>
      </c>
      <c r="CF15" s="167"/>
      <c r="CG15" s="167"/>
      <c r="CH15" s="167"/>
      <c r="CI15" s="167"/>
      <c r="CJ15" s="167"/>
      <c r="CK15" s="167"/>
      <c r="CL15" s="167"/>
      <c r="CM15" s="167"/>
      <c r="CN15" s="167"/>
      <c r="CO15" s="167"/>
      <c r="CP15" s="167"/>
      <c r="CQ15" s="167" t="s">
        <v>5</v>
      </c>
      <c r="CR15" s="167"/>
      <c r="CS15" s="167"/>
      <c r="CT15" s="168"/>
      <c r="CU15" s="157" t="s">
        <v>6</v>
      </c>
      <c r="CV15" s="158"/>
      <c r="CW15" s="159"/>
      <c r="CX15" s="9"/>
      <c r="CY15" s="9"/>
      <c r="CZ15" s="10"/>
      <c r="DA15" s="10"/>
      <c r="DB15" s="10"/>
    </row>
    <row r="16" spans="1:106" s="3" customFormat="1" ht="14.25" customHeight="1" x14ac:dyDescent="0.25">
      <c r="A16" s="156"/>
      <c r="B16" s="156"/>
      <c r="C16" s="156"/>
      <c r="D16" s="156"/>
      <c r="E16" s="156"/>
      <c r="F16" s="156"/>
      <c r="G16" s="156"/>
      <c r="H16" s="156"/>
      <c r="I16" s="156"/>
      <c r="J16" s="156"/>
      <c r="K16" s="156"/>
      <c r="L16" s="156"/>
      <c r="M16" s="156"/>
      <c r="N16" s="156"/>
      <c r="O16" s="1"/>
      <c r="P16" s="156"/>
      <c r="Q16" s="156"/>
      <c r="R16" s="156"/>
      <c r="S16" s="156"/>
      <c r="T16" s="156"/>
      <c r="U16" s="156"/>
      <c r="V16" s="156"/>
      <c r="W16" s="156"/>
      <c r="X16" s="156"/>
      <c r="Y16" s="156"/>
      <c r="Z16" s="156"/>
      <c r="AA16" s="156"/>
      <c r="AB16" s="156"/>
      <c r="AC16" s="156"/>
      <c r="AD16" s="1"/>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8"/>
      <c r="CA16" s="166"/>
      <c r="CB16" s="167"/>
      <c r="CC16" s="167"/>
      <c r="CD16" s="167"/>
      <c r="CE16" s="167"/>
      <c r="CF16" s="167"/>
      <c r="CG16" s="167"/>
      <c r="CH16" s="167"/>
      <c r="CI16" s="167"/>
      <c r="CJ16" s="167"/>
      <c r="CK16" s="167"/>
      <c r="CL16" s="167"/>
      <c r="CM16" s="167"/>
      <c r="CN16" s="167"/>
      <c r="CO16" s="167"/>
      <c r="CP16" s="167"/>
      <c r="CQ16" s="167"/>
      <c r="CR16" s="167"/>
      <c r="CS16" s="167"/>
      <c r="CT16" s="168"/>
      <c r="CU16" s="160" t="s">
        <v>7</v>
      </c>
      <c r="CV16" s="161"/>
      <c r="CW16" s="162" t="s">
        <v>8</v>
      </c>
      <c r="CX16" s="9"/>
      <c r="CY16" s="9"/>
      <c r="CZ16" s="10"/>
      <c r="DA16" s="10"/>
      <c r="DB16" s="10"/>
    </row>
    <row r="17" spans="1:106" s="3" customFormat="1" ht="13.8" x14ac:dyDescent="0.25">
      <c r="A17" s="156"/>
      <c r="B17" s="156"/>
      <c r="C17" s="156"/>
      <c r="D17" s="156"/>
      <c r="E17" s="156"/>
      <c r="F17" s="156"/>
      <c r="G17" s="156"/>
      <c r="H17" s="156"/>
      <c r="I17" s="156"/>
      <c r="J17" s="156"/>
      <c r="K17" s="156"/>
      <c r="L17" s="156"/>
      <c r="M17" s="156"/>
      <c r="N17" s="156"/>
      <c r="O17" s="1"/>
      <c r="P17" s="156"/>
      <c r="Q17" s="156"/>
      <c r="R17" s="156"/>
      <c r="S17" s="156"/>
      <c r="T17" s="156"/>
      <c r="U17" s="156"/>
      <c r="V17" s="156"/>
      <c r="W17" s="156"/>
      <c r="X17" s="156"/>
      <c r="Y17" s="156"/>
      <c r="Z17" s="156"/>
      <c r="AA17" s="156"/>
      <c r="AB17" s="156"/>
      <c r="AC17" s="156"/>
      <c r="AD17" s="1"/>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8"/>
      <c r="CA17" s="11" t="s">
        <v>9</v>
      </c>
      <c r="CB17" s="12" t="s">
        <v>10</v>
      </c>
      <c r="CC17" s="12" t="s">
        <v>11</v>
      </c>
      <c r="CD17" s="12" t="s">
        <v>12</v>
      </c>
      <c r="CE17" s="12" t="s">
        <v>10</v>
      </c>
      <c r="CF17" s="12" t="s">
        <v>13</v>
      </c>
      <c r="CG17" s="12" t="s">
        <v>14</v>
      </c>
      <c r="CH17" s="12" t="s">
        <v>15</v>
      </c>
      <c r="CI17" s="12" t="s">
        <v>11</v>
      </c>
      <c r="CJ17" s="12" t="s">
        <v>13</v>
      </c>
      <c r="CK17" s="12" t="s">
        <v>14</v>
      </c>
      <c r="CL17" s="12" t="s">
        <v>15</v>
      </c>
      <c r="CM17" s="12" t="s">
        <v>16</v>
      </c>
      <c r="CN17" s="12" t="s">
        <v>13</v>
      </c>
      <c r="CO17" s="12" t="s">
        <v>14</v>
      </c>
      <c r="CP17" s="12" t="s">
        <v>15</v>
      </c>
      <c r="CQ17" s="12" t="s">
        <v>17</v>
      </c>
      <c r="CR17" s="12" t="s">
        <v>18</v>
      </c>
      <c r="CS17" s="12" t="s">
        <v>19</v>
      </c>
      <c r="CT17" s="13" t="s">
        <v>18</v>
      </c>
      <c r="CU17" s="14" t="s">
        <v>20</v>
      </c>
      <c r="CV17" s="15" t="s">
        <v>21</v>
      </c>
      <c r="CW17" s="162"/>
      <c r="CX17" s="8"/>
      <c r="CY17" s="8"/>
      <c r="CZ17" s="2"/>
      <c r="DA17" s="2"/>
      <c r="DB17" s="2"/>
    </row>
    <row r="18" spans="1:106" s="3" customFormat="1" ht="13.8" x14ac:dyDescent="0.25">
      <c r="A18" s="156"/>
      <c r="B18" s="156"/>
      <c r="C18" s="156"/>
      <c r="D18" s="156"/>
      <c r="E18" s="156"/>
      <c r="F18" s="156"/>
      <c r="G18" s="156"/>
      <c r="H18" s="156"/>
      <c r="I18" s="156"/>
      <c r="J18" s="156"/>
      <c r="K18" s="156"/>
      <c r="L18" s="156"/>
      <c r="M18" s="156"/>
      <c r="N18" s="156"/>
      <c r="O18" s="1"/>
      <c r="P18" s="156"/>
      <c r="Q18" s="156"/>
      <c r="R18" s="156"/>
      <c r="S18" s="156"/>
      <c r="T18" s="156"/>
      <c r="U18" s="156"/>
      <c r="V18" s="156"/>
      <c r="W18" s="156"/>
      <c r="X18" s="156"/>
      <c r="Y18" s="156"/>
      <c r="Z18" s="156"/>
      <c r="AA18" s="156"/>
      <c r="AB18" s="156"/>
      <c r="AC18" s="156"/>
      <c r="AD18" s="1"/>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8"/>
      <c r="CA18" s="11" t="s">
        <v>22</v>
      </c>
      <c r="CB18" s="16">
        <v>72</v>
      </c>
      <c r="CC18" s="16">
        <v>306</v>
      </c>
      <c r="CD18" s="17" t="e">
        <v>#N/A</v>
      </c>
      <c r="CE18" s="17">
        <v>13.31192480057131</v>
      </c>
      <c r="CF18" s="17">
        <v>3.0748977503955888</v>
      </c>
      <c r="CG18" s="17">
        <v>10.237027050175721</v>
      </c>
      <c r="CH18" s="17">
        <v>16.386822550966897</v>
      </c>
      <c r="CI18" s="17">
        <v>8.4895286093810309</v>
      </c>
      <c r="CJ18" s="17">
        <v>0.95121553475665566</v>
      </c>
      <c r="CK18" s="17">
        <v>7.8558367939750768</v>
      </c>
      <c r="CL18" s="17">
        <v>9.8311398460608554</v>
      </c>
      <c r="CM18" s="17" t="e">
        <v>#N/A</v>
      </c>
      <c r="CN18" s="17" t="e">
        <v>#N/A</v>
      </c>
      <c r="CO18" s="17" t="e">
        <v>#N/A</v>
      </c>
      <c r="CP18" s="17" t="e">
        <v>#N/A</v>
      </c>
      <c r="CQ18" s="17">
        <v>1.5680405135641422</v>
      </c>
      <c r="CR18" s="17">
        <v>0.12857031746808043</v>
      </c>
      <c r="CS18" s="17" t="e">
        <v>#N/A</v>
      </c>
      <c r="CT18" s="17" t="e">
        <v>#N/A</v>
      </c>
      <c r="CU18" s="18">
        <v>3.0748977503955888</v>
      </c>
      <c r="CV18" s="19" t="e">
        <v>#N/A</v>
      </c>
      <c r="CW18" s="20" t="e">
        <v>#N/A</v>
      </c>
      <c r="CX18" s="8"/>
      <c r="CY18" s="8"/>
      <c r="CZ18" s="2"/>
      <c r="DA18" s="2"/>
      <c r="DB18" s="2"/>
    </row>
    <row r="19" spans="1:106" s="3" customFormat="1" ht="13.8" x14ac:dyDescent="0.25">
      <c r="A19" s="156"/>
      <c r="B19" s="156"/>
      <c r="C19" s="156"/>
      <c r="D19" s="156"/>
      <c r="E19" s="156"/>
      <c r="F19" s="156"/>
      <c r="G19" s="156"/>
      <c r="H19" s="156"/>
      <c r="I19" s="156"/>
      <c r="J19" s="156"/>
      <c r="K19" s="156"/>
      <c r="L19" s="156"/>
      <c r="M19" s="156"/>
      <c r="N19" s="156"/>
      <c r="O19" s="1"/>
      <c r="P19" s="156"/>
      <c r="Q19" s="156"/>
      <c r="R19" s="156"/>
      <c r="S19" s="156"/>
      <c r="T19" s="156"/>
      <c r="U19" s="156"/>
      <c r="V19" s="156"/>
      <c r="W19" s="156"/>
      <c r="X19" s="156"/>
      <c r="Y19" s="156"/>
      <c r="Z19" s="156"/>
      <c r="AA19" s="156"/>
      <c r="AB19" s="156"/>
      <c r="AC19" s="156"/>
      <c r="AD19" s="1"/>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8"/>
      <c r="CA19" s="11" t="s">
        <v>23</v>
      </c>
      <c r="CB19" s="16">
        <v>77.666666666666671</v>
      </c>
      <c r="CC19" s="16">
        <v>310.66666666666669</v>
      </c>
      <c r="CD19" s="17" t="e">
        <v>#N/A</v>
      </c>
      <c r="CE19" s="17">
        <v>13.994241272974287</v>
      </c>
      <c r="CF19" s="17">
        <v>3.1123476043729239</v>
      </c>
      <c r="CG19" s="17">
        <v>10.881893668601364</v>
      </c>
      <c r="CH19" s="17">
        <v>17.10658887734721</v>
      </c>
      <c r="CI19" s="17">
        <v>8.6561959675716142</v>
      </c>
      <c r="CJ19" s="17">
        <v>0.96257775813408242</v>
      </c>
      <c r="CK19" s="17">
        <v>7.9938184765120575</v>
      </c>
      <c r="CL19" s="17">
        <v>9.9897762658864924</v>
      </c>
      <c r="CM19" s="17" t="e">
        <v>#N/A</v>
      </c>
      <c r="CN19" s="17" t="e">
        <v>#N/A</v>
      </c>
      <c r="CO19" s="17" t="e">
        <v>#N/A</v>
      </c>
      <c r="CP19" s="17" t="e">
        <v>#N/A</v>
      </c>
      <c r="CQ19" s="17">
        <v>1.6166733430481928</v>
      </c>
      <c r="CR19" s="17">
        <v>0.12857031746808043</v>
      </c>
      <c r="CS19" s="17" t="e">
        <v>#N/A</v>
      </c>
      <c r="CT19" s="17" t="e">
        <v>#N/A</v>
      </c>
      <c r="CU19" s="18">
        <v>3.1123476043729239</v>
      </c>
      <c r="CV19" s="19" t="e">
        <v>#N/A</v>
      </c>
      <c r="CW19" s="20" t="e">
        <v>#N/A</v>
      </c>
      <c r="CX19" s="8"/>
      <c r="CY19" s="8"/>
      <c r="CZ19" s="2"/>
      <c r="DA19" s="2"/>
      <c r="DB19" s="2"/>
    </row>
    <row r="20" spans="1:106" s="3" customFormat="1" ht="13.8" x14ac:dyDescent="0.25">
      <c r="A20" s="156"/>
      <c r="B20" s="156"/>
      <c r="C20" s="156"/>
      <c r="D20" s="156"/>
      <c r="E20" s="156"/>
      <c r="F20" s="156"/>
      <c r="G20" s="156"/>
      <c r="H20" s="156"/>
      <c r="I20" s="156"/>
      <c r="J20" s="156"/>
      <c r="K20" s="156"/>
      <c r="L20" s="156"/>
      <c r="M20" s="156"/>
      <c r="N20" s="156"/>
      <c r="O20" s="1"/>
      <c r="P20" s="156"/>
      <c r="Q20" s="156"/>
      <c r="R20" s="156"/>
      <c r="S20" s="156"/>
      <c r="T20" s="156"/>
      <c r="U20" s="156"/>
      <c r="V20" s="156"/>
      <c r="W20" s="156"/>
      <c r="X20" s="156"/>
      <c r="Y20" s="156"/>
      <c r="Z20" s="156"/>
      <c r="AA20" s="156"/>
      <c r="AB20" s="156"/>
      <c r="AC20" s="156"/>
      <c r="AD20" s="1"/>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8"/>
      <c r="CA20" s="11" t="s">
        <v>24</v>
      </c>
      <c r="CB20" s="16">
        <v>77.333333333333329</v>
      </c>
      <c r="CC20" s="16">
        <v>312</v>
      </c>
      <c r="CD20" s="17" t="e">
        <v>#N/A</v>
      </c>
      <c r="CE20" s="17">
        <v>13.559931770795755</v>
      </c>
      <c r="CF20" s="17">
        <v>3.0222487774720812</v>
      </c>
      <c r="CG20" s="17">
        <v>10.537682993323674</v>
      </c>
      <c r="CH20" s="17">
        <v>16.582180548267836</v>
      </c>
      <c r="CI20" s="17">
        <v>8.3241659961292616</v>
      </c>
      <c r="CJ20" s="17">
        <v>0.92367567461080424</v>
      </c>
      <c r="CK20" s="17">
        <v>7.6568426205178506</v>
      </c>
      <c r="CL20" s="17">
        <v>9.5627918979927404</v>
      </c>
      <c r="CM20" s="17" t="e">
        <v>#N/A</v>
      </c>
      <c r="CN20" s="17" t="e">
        <v>#N/A</v>
      </c>
      <c r="CO20" s="17" t="e">
        <v>#N/A</v>
      </c>
      <c r="CP20" s="17" t="e">
        <v>#N/A</v>
      </c>
      <c r="CQ20" s="17">
        <v>1.6289838257791982</v>
      </c>
      <c r="CR20" s="17">
        <v>0.12857031746808043</v>
      </c>
      <c r="CS20" s="17" t="e">
        <v>#N/A</v>
      </c>
      <c r="CT20" s="17" t="e">
        <v>#N/A</v>
      </c>
      <c r="CU20" s="18">
        <v>3.0222487774720812</v>
      </c>
      <c r="CV20" s="19" t="e">
        <v>#N/A</v>
      </c>
      <c r="CW20" s="20" t="e">
        <v>#N/A</v>
      </c>
      <c r="CX20" s="8"/>
      <c r="CY20" s="8"/>
      <c r="CZ20" s="2"/>
      <c r="DA20" s="2"/>
      <c r="DB20" s="2"/>
    </row>
    <row r="21" spans="1:106" s="3" customFormat="1" ht="13.8" x14ac:dyDescent="0.25">
      <c r="A21" s="156"/>
      <c r="B21" s="156"/>
      <c r="C21" s="156"/>
      <c r="D21" s="156"/>
      <c r="E21" s="156"/>
      <c r="F21" s="156"/>
      <c r="G21" s="156"/>
      <c r="H21" s="156"/>
      <c r="I21" s="156"/>
      <c r="J21" s="156"/>
      <c r="K21" s="156"/>
      <c r="L21" s="156"/>
      <c r="M21" s="156"/>
      <c r="N21" s="156"/>
      <c r="O21" s="1"/>
      <c r="P21" s="156"/>
      <c r="Q21" s="156"/>
      <c r="R21" s="156"/>
      <c r="S21" s="156"/>
      <c r="T21" s="156"/>
      <c r="U21" s="156"/>
      <c r="V21" s="156"/>
      <c r="W21" s="156"/>
      <c r="X21" s="156"/>
      <c r="Y21" s="156"/>
      <c r="Z21" s="156"/>
      <c r="AA21" s="156"/>
      <c r="AB21" s="156"/>
      <c r="AC21" s="156"/>
      <c r="AD21" s="1"/>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8"/>
      <c r="CA21" s="11" t="s">
        <v>25</v>
      </c>
      <c r="CB21" s="16">
        <v>69</v>
      </c>
      <c r="CC21" s="16">
        <v>298.33333333333331</v>
      </c>
      <c r="CD21" s="17" t="e">
        <v>#N/A</v>
      </c>
      <c r="CE21" s="17">
        <v>11.75849793877911</v>
      </c>
      <c r="CF21" s="17">
        <v>2.7744913385196766</v>
      </c>
      <c r="CG21" s="17">
        <v>8.9840066002594341</v>
      </c>
      <c r="CH21" s="17">
        <v>14.532989277298785</v>
      </c>
      <c r="CI21" s="17">
        <v>8.146839429043947</v>
      </c>
      <c r="CJ21" s="17">
        <v>0.92447322549535482</v>
      </c>
      <c r="CK21" s="17">
        <v>7.4778873028777468</v>
      </c>
      <c r="CL21" s="17">
        <v>9.3896814639203487</v>
      </c>
      <c r="CM21" s="17" t="e">
        <v>#N/A</v>
      </c>
      <c r="CN21" s="17" t="e">
        <v>#N/A</v>
      </c>
      <c r="CO21" s="17" t="e">
        <v>#N/A</v>
      </c>
      <c r="CP21" s="17" t="e">
        <v>#N/A</v>
      </c>
      <c r="CQ21" s="17">
        <v>1.4433202030298271</v>
      </c>
      <c r="CR21" s="17">
        <v>0.12857031746808043</v>
      </c>
      <c r="CS21" s="17" t="e">
        <v>#N/A</v>
      </c>
      <c r="CT21" s="17" t="e">
        <v>#N/A</v>
      </c>
      <c r="CU21" s="18">
        <v>2.7744913385196766</v>
      </c>
      <c r="CV21" s="19" t="e">
        <v>#N/A</v>
      </c>
      <c r="CW21" s="20" t="e">
        <v>#N/A</v>
      </c>
      <c r="CX21" s="8"/>
      <c r="CY21" s="8"/>
      <c r="CZ21" s="2"/>
      <c r="DA21" s="2"/>
      <c r="DB21" s="2"/>
    </row>
    <row r="22" spans="1:106" s="3" customFormat="1" ht="13.8" x14ac:dyDescent="0.25">
      <c r="A22" s="156"/>
      <c r="B22" s="156"/>
      <c r="C22" s="156"/>
      <c r="D22" s="156"/>
      <c r="E22" s="156"/>
      <c r="F22" s="156"/>
      <c r="G22" s="156"/>
      <c r="H22" s="156"/>
      <c r="I22" s="156"/>
      <c r="J22" s="156"/>
      <c r="K22" s="156"/>
      <c r="L22" s="156"/>
      <c r="M22" s="156"/>
      <c r="N22" s="156"/>
      <c r="O22" s="1"/>
      <c r="P22" s="156"/>
      <c r="Q22" s="156"/>
      <c r="R22" s="156"/>
      <c r="S22" s="156"/>
      <c r="T22" s="156"/>
      <c r="U22" s="156"/>
      <c r="V22" s="156"/>
      <c r="W22" s="156"/>
      <c r="X22" s="156"/>
      <c r="Y22" s="156"/>
      <c r="Z22" s="156"/>
      <c r="AA22" s="156"/>
      <c r="AB22" s="156"/>
      <c r="AC22" s="156"/>
      <c r="AD22" s="1"/>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8"/>
      <c r="CA22" s="11" t="s">
        <v>26</v>
      </c>
      <c r="CB22" s="16">
        <v>65.333333333333329</v>
      </c>
      <c r="CC22" s="16">
        <v>324.66666666666669</v>
      </c>
      <c r="CD22" s="16">
        <v>245</v>
      </c>
      <c r="CE22" s="17">
        <v>10.844495689556767</v>
      </c>
      <c r="CF22" s="17">
        <v>2.6296504523483608</v>
      </c>
      <c r="CG22" s="17">
        <v>8.2148452372084062</v>
      </c>
      <c r="CH22" s="17">
        <v>13.474146141905129</v>
      </c>
      <c r="CI22" s="17">
        <v>9.3325355584157492</v>
      </c>
      <c r="CJ22" s="17">
        <v>1.0151655551599885</v>
      </c>
      <c r="CK22" s="17">
        <v>8.705379494069085</v>
      </c>
      <c r="CL22" s="17">
        <v>10.825215751746711</v>
      </c>
      <c r="CM22" s="17">
        <v>7.0855262672876789</v>
      </c>
      <c r="CN22" s="17">
        <v>0.93256426680069282</v>
      </c>
      <c r="CO22" s="17">
        <v>6.5137290750457284</v>
      </c>
      <c r="CP22" s="17">
        <v>8.3788576086471149</v>
      </c>
      <c r="CQ22" s="17">
        <v>1.1620095762482883</v>
      </c>
      <c r="CR22" s="17">
        <v>0.12857031746808043</v>
      </c>
      <c r="CS22" s="17">
        <v>1.5305137939609972</v>
      </c>
      <c r="CT22" s="21">
        <v>0.18674282723616345</v>
      </c>
      <c r="CU22" s="18">
        <v>2.6296504523483608</v>
      </c>
      <c r="CV22" s="19">
        <v>0.93256426680069282</v>
      </c>
      <c r="CW22" s="20">
        <v>0.18674282723616345</v>
      </c>
      <c r="CX22" s="8"/>
      <c r="CY22" s="8"/>
      <c r="CZ22" s="2"/>
      <c r="DA22" s="2"/>
      <c r="DB22" s="2"/>
    </row>
    <row r="23" spans="1:106" s="3" customFormat="1" ht="13.8" x14ac:dyDescent="0.25">
      <c r="A23" s="156"/>
      <c r="B23" s="156"/>
      <c r="C23" s="156"/>
      <c r="D23" s="156"/>
      <c r="E23" s="156"/>
      <c r="F23" s="156"/>
      <c r="G23" s="156"/>
      <c r="H23" s="156"/>
      <c r="I23" s="156"/>
      <c r="J23" s="156"/>
      <c r="K23" s="156"/>
      <c r="L23" s="156"/>
      <c r="M23" s="156"/>
      <c r="N23" s="156"/>
      <c r="O23" s="1"/>
      <c r="P23" s="156"/>
      <c r="Q23" s="156"/>
      <c r="R23" s="156"/>
      <c r="S23" s="156"/>
      <c r="T23" s="156"/>
      <c r="U23" s="156"/>
      <c r="V23" s="156"/>
      <c r="W23" s="156"/>
      <c r="X23" s="156"/>
      <c r="Y23" s="156"/>
      <c r="Z23" s="156"/>
      <c r="AA23" s="156"/>
      <c r="AB23" s="156"/>
      <c r="AC23" s="156"/>
      <c r="AD23" s="1"/>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8"/>
      <c r="CA23" s="11" t="s">
        <v>27</v>
      </c>
      <c r="CB23" s="16">
        <v>70</v>
      </c>
      <c r="CC23" s="16">
        <v>321.33333333333331</v>
      </c>
      <c r="CD23" s="16">
        <v>236.33333333333334</v>
      </c>
      <c r="CE23" s="17">
        <v>11.342520321515513</v>
      </c>
      <c r="CF23" s="17">
        <v>2.6571533388854891</v>
      </c>
      <c r="CG23" s="17">
        <v>8.6853669826300237</v>
      </c>
      <c r="CH23" s="17">
        <v>13.999673660401003</v>
      </c>
      <c r="CI23" s="17">
        <v>9.1770053862501282</v>
      </c>
      <c r="CJ23" s="17">
        <v>1.0034117177427047</v>
      </c>
      <c r="CK23" s="17">
        <v>8.685765327326127</v>
      </c>
      <c r="CL23" s="17">
        <v>10.812396566618487</v>
      </c>
      <c r="CM23" s="17">
        <v>6.7864867509059579</v>
      </c>
      <c r="CN23" s="17">
        <v>0.92553732029524627</v>
      </c>
      <c r="CO23" s="17">
        <v>6.3374637756947392</v>
      </c>
      <c r="CP23" s="17">
        <v>8.1885384162852315</v>
      </c>
      <c r="CQ23" s="17">
        <v>1.2359718496526075</v>
      </c>
      <c r="CR23" s="17">
        <v>0.13931785306747432</v>
      </c>
      <c r="CS23" s="17">
        <v>1.6713390503564087</v>
      </c>
      <c r="CT23" s="21">
        <v>0.2067570747010333</v>
      </c>
      <c r="CU23" s="18">
        <v>2.6571533388854891</v>
      </c>
      <c r="CV23" s="19">
        <v>0.92553732029524627</v>
      </c>
      <c r="CW23" s="20">
        <v>0.2067570747010333</v>
      </c>
      <c r="CX23" s="8"/>
      <c r="CY23" s="8"/>
      <c r="CZ23" s="2"/>
      <c r="DA23" s="2"/>
      <c r="DB23" s="2"/>
    </row>
    <row r="24" spans="1:106" s="3" customFormat="1" ht="13.8" x14ac:dyDescent="0.25">
      <c r="A24" s="156"/>
      <c r="B24" s="156"/>
      <c r="C24" s="156"/>
      <c r="D24" s="156"/>
      <c r="E24" s="156"/>
      <c r="F24" s="156"/>
      <c r="G24" s="156"/>
      <c r="H24" s="156"/>
      <c r="I24" s="156"/>
      <c r="J24" s="156"/>
      <c r="K24" s="156"/>
      <c r="L24" s="156"/>
      <c r="M24" s="156"/>
      <c r="N24" s="156"/>
      <c r="O24" s="1"/>
      <c r="P24" s="156"/>
      <c r="Q24" s="156"/>
      <c r="R24" s="156"/>
      <c r="S24" s="156"/>
      <c r="T24" s="156"/>
      <c r="U24" s="156"/>
      <c r="V24" s="156"/>
      <c r="W24" s="156"/>
      <c r="X24" s="156"/>
      <c r="Y24" s="156"/>
      <c r="Z24" s="156"/>
      <c r="AA24" s="156"/>
      <c r="AB24" s="156"/>
      <c r="AC24" s="156"/>
      <c r="AD24" s="1"/>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8"/>
      <c r="CA24" s="11" t="s">
        <v>28</v>
      </c>
      <c r="CB24" s="16">
        <v>61</v>
      </c>
      <c r="CC24" s="16">
        <v>313.66666666666669</v>
      </c>
      <c r="CD24" s="16">
        <v>237.66666666666666</v>
      </c>
      <c r="CE24" s="17">
        <v>9.6695196656363631</v>
      </c>
      <c r="CF24" s="17">
        <v>2.4265880517382046</v>
      </c>
      <c r="CG24" s="17">
        <v>7.2429316138981585</v>
      </c>
      <c r="CH24" s="17">
        <v>12.096107717374569</v>
      </c>
      <c r="CI24" s="17">
        <v>8.6148941318016909</v>
      </c>
      <c r="CJ24" s="17">
        <v>0.953392720893116</v>
      </c>
      <c r="CK24" s="17">
        <v>8.2484055724690872</v>
      </c>
      <c r="CL24" s="17">
        <v>10.291592483318675</v>
      </c>
      <c r="CM24" s="17">
        <v>6.6824784027286386</v>
      </c>
      <c r="CN24" s="17">
        <v>0.9197690133963744</v>
      </c>
      <c r="CO24" s="17">
        <v>6.3186855559315918</v>
      </c>
      <c r="CP24" s="17">
        <v>8.1582235827243412</v>
      </c>
      <c r="CQ24" s="17">
        <v>1.1224188617642492</v>
      </c>
      <c r="CR24" s="17">
        <v>0.12935143838756671</v>
      </c>
      <c r="CS24" s="17">
        <v>1.4469960219681419</v>
      </c>
      <c r="CT24" s="21">
        <v>0.18171351018936055</v>
      </c>
      <c r="CU24" s="18">
        <v>2.4265880517382046</v>
      </c>
      <c r="CV24" s="19">
        <v>0.9197690133963744</v>
      </c>
      <c r="CW24" s="20">
        <v>0.18171351018936055</v>
      </c>
      <c r="CX24" s="8"/>
      <c r="CY24" s="8"/>
      <c r="CZ24" s="2"/>
      <c r="DA24" s="2"/>
      <c r="DB24" s="2"/>
    </row>
    <row r="25" spans="1:106" s="3" customFormat="1" ht="13.8" x14ac:dyDescent="0.25">
      <c r="A25" s="156"/>
      <c r="B25" s="156"/>
      <c r="C25" s="156"/>
      <c r="D25" s="156"/>
      <c r="E25" s="156"/>
      <c r="F25" s="156"/>
      <c r="G25" s="156"/>
      <c r="H25" s="156"/>
      <c r="I25" s="156"/>
      <c r="J25" s="156"/>
      <c r="K25" s="156"/>
      <c r="L25" s="156"/>
      <c r="M25" s="156"/>
      <c r="N25" s="156"/>
      <c r="O25" s="1"/>
      <c r="P25" s="156"/>
      <c r="Q25" s="156"/>
      <c r="R25" s="156"/>
      <c r="S25" s="156"/>
      <c r="T25" s="156"/>
      <c r="U25" s="156"/>
      <c r="V25" s="156"/>
      <c r="W25" s="156"/>
      <c r="X25" s="156"/>
      <c r="Y25" s="156"/>
      <c r="Z25" s="156"/>
      <c r="AA25" s="156"/>
      <c r="AB25" s="156"/>
      <c r="AC25" s="156"/>
      <c r="AD25" s="1"/>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8"/>
      <c r="CA25" s="11" t="s">
        <v>29</v>
      </c>
      <c r="CB25" s="16">
        <v>60.666666666666664</v>
      </c>
      <c r="CC25" s="16">
        <v>290</v>
      </c>
      <c r="CD25" s="16">
        <v>235.33333333333334</v>
      </c>
      <c r="CE25" s="17">
        <v>9.4304679387558057</v>
      </c>
      <c r="CF25" s="17">
        <v>2.3730902097628452</v>
      </c>
      <c r="CG25" s="17">
        <v>7.0573777289929609</v>
      </c>
      <c r="CH25" s="17">
        <v>11.80355814851865</v>
      </c>
      <c r="CI25" s="17">
        <v>7.5646636977578003</v>
      </c>
      <c r="CJ25" s="17">
        <v>0.87065620152183976</v>
      </c>
      <c r="CK25" s="17">
        <v>7.3190137696654318</v>
      </c>
      <c r="CL25" s="17">
        <v>9.2228820515657528</v>
      </c>
      <c r="CM25" s="17">
        <v>6.55048699907013</v>
      </c>
      <c r="CN25" s="17">
        <v>0.91634630131624528</v>
      </c>
      <c r="CO25" s="17">
        <v>6.2578266661422957</v>
      </c>
      <c r="CP25" s="17">
        <v>8.090519268774786</v>
      </c>
      <c r="CQ25" s="17">
        <v>1.2466473481895881</v>
      </c>
      <c r="CR25" s="17">
        <v>0.14496257784928449</v>
      </c>
      <c r="CS25" s="17">
        <v>1.4396590574249672</v>
      </c>
      <c r="CT25" s="21">
        <v>0.18295533965887545</v>
      </c>
      <c r="CU25" s="18">
        <v>2.3730902097628452</v>
      </c>
      <c r="CV25" s="19">
        <v>0.91634630131624528</v>
      </c>
      <c r="CW25" s="20">
        <v>0.18295533965887545</v>
      </c>
      <c r="CX25" s="8"/>
      <c r="CY25" s="8"/>
      <c r="CZ25" s="2"/>
      <c r="DA25" s="2"/>
      <c r="DB25" s="2"/>
    </row>
    <row r="26" spans="1:106" s="3" customFormat="1" ht="13.8" x14ac:dyDescent="0.25">
      <c r="A26" s="156"/>
      <c r="B26" s="156"/>
      <c r="C26" s="156"/>
      <c r="D26" s="156"/>
      <c r="E26" s="156"/>
      <c r="F26" s="156"/>
      <c r="G26" s="156"/>
      <c r="H26" s="156"/>
      <c r="I26" s="156"/>
      <c r="J26" s="156"/>
      <c r="K26" s="156"/>
      <c r="L26" s="156"/>
      <c r="M26" s="156"/>
      <c r="N26" s="156"/>
      <c r="O26" s="1"/>
      <c r="P26" s="156"/>
      <c r="Q26" s="156"/>
      <c r="R26" s="156"/>
      <c r="S26" s="156"/>
      <c r="T26" s="156"/>
      <c r="U26" s="156"/>
      <c r="V26" s="156"/>
      <c r="W26" s="156"/>
      <c r="X26" s="156"/>
      <c r="Y26" s="156"/>
      <c r="Z26" s="156"/>
      <c r="AA26" s="156"/>
      <c r="AB26" s="156"/>
      <c r="AC26" s="156"/>
      <c r="AD26" s="1"/>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8"/>
      <c r="CA26" s="11" t="s">
        <v>30</v>
      </c>
      <c r="CB26" s="16">
        <v>52.333333333333336</v>
      </c>
      <c r="CC26" s="16">
        <v>268.66666666666669</v>
      </c>
      <c r="CD26" s="16">
        <v>227</v>
      </c>
      <c r="CE26" s="17">
        <v>7.8886781528325614</v>
      </c>
      <c r="CF26" s="17">
        <v>2.1373276804151744</v>
      </c>
      <c r="CG26" s="17">
        <v>5.7513504724173874</v>
      </c>
      <c r="CH26" s="17">
        <v>10.026005833247735</v>
      </c>
      <c r="CI26" s="17">
        <v>6.9526776781601214</v>
      </c>
      <c r="CJ26" s="17">
        <v>0.83138325685032533</v>
      </c>
      <c r="CK26" s="17">
        <v>6.7365006996053225</v>
      </c>
      <c r="CL26" s="17">
        <v>8.5629576233007274</v>
      </c>
      <c r="CM26" s="17">
        <v>6.3796141846914294</v>
      </c>
      <c r="CN26" s="17">
        <v>0.91253154869754827</v>
      </c>
      <c r="CO26" s="17">
        <v>6.1059331080363322</v>
      </c>
      <c r="CP26" s="17">
        <v>7.9309962054314278</v>
      </c>
      <c r="CQ26" s="17">
        <v>1.134624459524799</v>
      </c>
      <c r="CR26" s="17">
        <v>0.14357105374519294</v>
      </c>
      <c r="CS26" s="17">
        <v>1.2365447070078772</v>
      </c>
      <c r="CT26" s="21">
        <v>0.16597047598270234</v>
      </c>
      <c r="CU26" s="18">
        <v>2.1373276804151744</v>
      </c>
      <c r="CV26" s="19">
        <v>0.91253154869754827</v>
      </c>
      <c r="CW26" s="20">
        <v>0.16597047598270234</v>
      </c>
      <c r="CX26" s="8"/>
      <c r="CY26" s="8"/>
      <c r="CZ26" s="2"/>
      <c r="DA26" s="2"/>
      <c r="DB26" s="2"/>
    </row>
    <row r="27" spans="1:106" s="3" customFormat="1" ht="13.8" x14ac:dyDescent="0.25">
      <c r="A27" s="156"/>
      <c r="B27" s="156"/>
      <c r="C27" s="156"/>
      <c r="D27" s="156"/>
      <c r="E27" s="156"/>
      <c r="F27" s="156"/>
      <c r="G27" s="156"/>
      <c r="H27" s="156"/>
      <c r="I27" s="156"/>
      <c r="J27" s="156"/>
      <c r="K27" s="156"/>
      <c r="L27" s="156"/>
      <c r="M27" s="156"/>
      <c r="N27" s="156"/>
      <c r="O27" s="1"/>
      <c r="P27" s="156"/>
      <c r="Q27" s="156"/>
      <c r="R27" s="156"/>
      <c r="S27" s="156"/>
      <c r="T27" s="156"/>
      <c r="U27" s="156"/>
      <c r="V27" s="156"/>
      <c r="W27" s="156"/>
      <c r="X27" s="156"/>
      <c r="Y27" s="156"/>
      <c r="Z27" s="156"/>
      <c r="AA27" s="156"/>
      <c r="AB27" s="156"/>
      <c r="AC27" s="156"/>
      <c r="AD27" s="1"/>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8"/>
      <c r="CA27" s="11" t="s">
        <v>31</v>
      </c>
      <c r="CB27" s="16">
        <v>52</v>
      </c>
      <c r="CC27" s="16">
        <v>256.66666666666669</v>
      </c>
      <c r="CD27" s="16">
        <v>214.66666666666666</v>
      </c>
      <c r="CE27" s="17">
        <v>7.6393672182131098</v>
      </c>
      <c r="CF27" s="17">
        <v>2.0764036625399034</v>
      </c>
      <c r="CG27" s="17">
        <v>5.5629635556732069</v>
      </c>
      <c r="CH27" s="17">
        <v>9.7157708807530128</v>
      </c>
      <c r="CI27" s="17">
        <v>6.4313768821225636</v>
      </c>
      <c r="CJ27" s="17">
        <v>0.78681982920243421</v>
      </c>
      <c r="CK27" s="17">
        <v>6.2546568562475464</v>
      </c>
      <c r="CL27" s="17">
        <v>7.9939091518780039</v>
      </c>
      <c r="CM27" s="17">
        <v>5.9182341762335637</v>
      </c>
      <c r="CN27" s="17">
        <v>0.87275987480700123</v>
      </c>
      <c r="CO27" s="17">
        <v>5.6695628340283468</v>
      </c>
      <c r="CP27" s="17">
        <v>7.4150825836423495</v>
      </c>
      <c r="CQ27" s="17">
        <v>1.1878276391247453</v>
      </c>
      <c r="CR27" s="17">
        <v>0.15501746179623271</v>
      </c>
      <c r="CS27" s="17">
        <v>1.2908186784651525</v>
      </c>
      <c r="CT27" s="21">
        <v>0.18190418308743306</v>
      </c>
      <c r="CU27" s="18">
        <v>2.0764036625399034</v>
      </c>
      <c r="CV27" s="19">
        <v>0.87275987480700123</v>
      </c>
      <c r="CW27" s="20">
        <v>0.18190418308743306</v>
      </c>
      <c r="CX27" s="8"/>
      <c r="CY27" s="8"/>
      <c r="CZ27" s="2"/>
      <c r="DA27" s="2"/>
      <c r="DB27" s="2"/>
    </row>
    <row r="28" spans="1:106" s="3" customFormat="1" ht="13.8" x14ac:dyDescent="0.25">
      <c r="A28" s="156"/>
      <c r="B28" s="156"/>
      <c r="C28" s="156"/>
      <c r="D28" s="156"/>
      <c r="E28" s="156"/>
      <c r="F28" s="156"/>
      <c r="G28" s="156"/>
      <c r="H28" s="156"/>
      <c r="I28" s="156"/>
      <c r="J28" s="156"/>
      <c r="K28" s="156"/>
      <c r="L28" s="156"/>
      <c r="M28" s="156"/>
      <c r="N28" s="156"/>
      <c r="O28" s="1"/>
      <c r="P28" s="156"/>
      <c r="Q28" s="156"/>
      <c r="R28" s="156"/>
      <c r="S28" s="156"/>
      <c r="T28" s="156"/>
      <c r="U28" s="156"/>
      <c r="V28" s="156"/>
      <c r="W28" s="156"/>
      <c r="X28" s="156"/>
      <c r="Y28" s="156"/>
      <c r="Z28" s="156"/>
      <c r="AA28" s="156"/>
      <c r="AB28" s="156"/>
      <c r="AC28" s="156"/>
      <c r="AD28" s="1"/>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8"/>
      <c r="CA28" s="11" t="s">
        <v>32</v>
      </c>
      <c r="CB28" s="16">
        <v>48.666666666666664</v>
      </c>
      <c r="CC28" s="16">
        <v>242.66666666666666</v>
      </c>
      <c r="CD28" s="16">
        <v>205.66666666666666</v>
      </c>
      <c r="CE28" s="17">
        <v>6.9254494960589623</v>
      </c>
      <c r="CF28" s="17">
        <v>1.9457553683511795</v>
      </c>
      <c r="CG28" s="17">
        <v>4.9796941277077824</v>
      </c>
      <c r="CH28" s="17">
        <v>8.8712048644101422</v>
      </c>
      <c r="CI28" s="17">
        <v>5.8622740770540958</v>
      </c>
      <c r="CJ28" s="17">
        <v>0.73759358016750831</v>
      </c>
      <c r="CK28" s="17">
        <v>5.6825355004631541</v>
      </c>
      <c r="CL28" s="17">
        <v>7.3188974764220953</v>
      </c>
      <c r="CM28" s="17">
        <v>5.4989020878171466</v>
      </c>
      <c r="CN28" s="17">
        <v>0.82966153596309733</v>
      </c>
      <c r="CO28" s="17">
        <v>5.2438542937184769</v>
      </c>
      <c r="CP28" s="17">
        <v>6.9031773656446722</v>
      </c>
      <c r="CQ28" s="17">
        <v>1.1813588728589661</v>
      </c>
      <c r="CR28" s="17">
        <v>0.16332863887494617</v>
      </c>
      <c r="CS28" s="17">
        <v>1.2594240423742662</v>
      </c>
      <c r="CT28" s="21">
        <v>0.18746591176560642</v>
      </c>
      <c r="CU28" s="18">
        <v>1.9457553683511795</v>
      </c>
      <c r="CV28" s="19">
        <v>0.82966153596309733</v>
      </c>
      <c r="CW28" s="20">
        <v>0.18746591176560642</v>
      </c>
      <c r="CX28" s="8"/>
      <c r="CY28" s="8"/>
      <c r="CZ28" s="2"/>
      <c r="DA28" s="2"/>
      <c r="DB28" s="2"/>
    </row>
    <row r="29" spans="1:106" s="3" customFormat="1" ht="13.8" x14ac:dyDescent="0.25">
      <c r="A29" s="156"/>
      <c r="B29" s="156"/>
      <c r="C29" s="156"/>
      <c r="D29" s="156"/>
      <c r="E29" s="156"/>
      <c r="F29" s="156"/>
      <c r="G29" s="156"/>
      <c r="H29" s="156"/>
      <c r="I29" s="156"/>
      <c r="J29" s="156"/>
      <c r="K29" s="156"/>
      <c r="L29" s="156"/>
      <c r="M29" s="156"/>
      <c r="N29" s="156"/>
      <c r="O29" s="1"/>
      <c r="P29" s="156"/>
      <c r="Q29" s="156"/>
      <c r="R29" s="156"/>
      <c r="S29" s="156"/>
      <c r="T29" s="156"/>
      <c r="U29" s="156"/>
      <c r="V29" s="156"/>
      <c r="W29" s="156"/>
      <c r="X29" s="156"/>
      <c r="Y29" s="156"/>
      <c r="Z29" s="156"/>
      <c r="AA29" s="156"/>
      <c r="AB29" s="156"/>
      <c r="AC29" s="156"/>
      <c r="AD29" s="1"/>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8"/>
      <c r="CA29" s="11" t="s">
        <v>33</v>
      </c>
      <c r="CB29" s="16">
        <v>44</v>
      </c>
      <c r="CC29" s="16">
        <v>254.33333333333334</v>
      </c>
      <c r="CD29" s="16">
        <v>211.33333333333334</v>
      </c>
      <c r="CE29" s="17">
        <v>6.1206764670168141</v>
      </c>
      <c r="CF29" s="17">
        <v>1.8085443234698013</v>
      </c>
      <c r="CG29" s="17">
        <v>4.3121321435470126</v>
      </c>
      <c r="CH29" s="17">
        <v>7.9292207904866157</v>
      </c>
      <c r="CI29" s="17">
        <v>6.0380018366604373</v>
      </c>
      <c r="CJ29" s="17">
        <v>0.74207477749487338</v>
      </c>
      <c r="CK29" s="17">
        <v>5.8900279193062621</v>
      </c>
      <c r="CL29" s="17">
        <v>7.5399694342241643</v>
      </c>
      <c r="CM29" s="17">
        <v>5.4867474270529639</v>
      </c>
      <c r="CN29" s="17">
        <v>0.81697582146375491</v>
      </c>
      <c r="CO29" s="17">
        <v>5.2461679981222806</v>
      </c>
      <c r="CP29" s="17">
        <v>6.8801196410497907</v>
      </c>
      <c r="CQ29" s="17">
        <v>1.0136923824458628</v>
      </c>
      <c r="CR29" s="17">
        <v>0.1427523987992565</v>
      </c>
      <c r="CS29" s="17">
        <v>1.1155382215769947</v>
      </c>
      <c r="CT29" s="21">
        <v>0.17058102711634274</v>
      </c>
      <c r="CU29" s="18">
        <v>1.8085443234698013</v>
      </c>
      <c r="CV29" s="19">
        <v>0.81697582146375491</v>
      </c>
      <c r="CW29" s="20">
        <v>0.17058102711634274</v>
      </c>
      <c r="CX29" s="8"/>
      <c r="CY29" s="8"/>
      <c r="CZ29" s="2"/>
      <c r="DA29" s="2"/>
      <c r="DB29" s="2"/>
    </row>
    <row r="30" spans="1:106" s="3" customFormat="1" ht="13.8" x14ac:dyDescent="0.25">
      <c r="A30" s="156"/>
      <c r="B30" s="156"/>
      <c r="C30" s="156"/>
      <c r="D30" s="156"/>
      <c r="E30" s="156"/>
      <c r="F30" s="156"/>
      <c r="G30" s="156"/>
      <c r="H30" s="156"/>
      <c r="I30" s="156"/>
      <c r="J30" s="156"/>
      <c r="K30" s="156"/>
      <c r="L30" s="156"/>
      <c r="M30" s="156"/>
      <c r="N30" s="156"/>
      <c r="O30" s="1"/>
      <c r="P30" s="156"/>
      <c r="Q30" s="156"/>
      <c r="R30" s="156"/>
      <c r="S30" s="156"/>
      <c r="T30" s="156"/>
      <c r="U30" s="156"/>
      <c r="V30" s="156"/>
      <c r="W30" s="156"/>
      <c r="X30" s="156"/>
      <c r="Y30" s="156"/>
      <c r="Z30" s="156"/>
      <c r="AA30" s="156"/>
      <c r="AB30" s="156"/>
      <c r="AC30" s="156"/>
      <c r="AD30" s="1"/>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8"/>
      <c r="CA30" s="11" t="s">
        <v>34</v>
      </c>
      <c r="CB30" s="16">
        <v>42.333333333333336</v>
      </c>
      <c r="CC30" s="16">
        <v>260.66666666666669</v>
      </c>
      <c r="CD30" s="16">
        <v>218.66666666666666</v>
      </c>
      <c r="CE30" s="17">
        <v>5.8045421493912608</v>
      </c>
      <c r="CF30" s="17">
        <v>1.7485691319824486</v>
      </c>
      <c r="CG30" s="17">
        <v>4.055973017408812</v>
      </c>
      <c r="CH30" s="17">
        <v>7.5531112813737096</v>
      </c>
      <c r="CI30" s="17">
        <v>6.2495317674026083</v>
      </c>
      <c r="CJ30" s="17">
        <v>0.75868378498515987</v>
      </c>
      <c r="CK30" s="17">
        <v>6.1774429547987664</v>
      </c>
      <c r="CL30" s="17">
        <v>7.8837279795552933</v>
      </c>
      <c r="CM30" s="17">
        <v>5.6749896560120776</v>
      </c>
      <c r="CN30" s="17">
        <v>0.8386079701375625</v>
      </c>
      <c r="CO30" s="17">
        <v>5.4881529337627528</v>
      </c>
      <c r="CP30" s="17">
        <v>7.1653688740378776</v>
      </c>
      <c r="CQ30" s="17">
        <v>0.92879632673724433</v>
      </c>
      <c r="CR30" s="17">
        <v>0.13046163156775523</v>
      </c>
      <c r="CS30" s="17">
        <v>1.0228286748050608</v>
      </c>
      <c r="CT30" s="21">
        <v>0.15443093499400662</v>
      </c>
      <c r="CU30" s="18">
        <v>1.7485691319824486</v>
      </c>
      <c r="CV30" s="19">
        <v>0.8386079701375625</v>
      </c>
      <c r="CW30" s="20">
        <v>0.15443093499400662</v>
      </c>
      <c r="CX30" s="8"/>
      <c r="CY30" s="8"/>
      <c r="CZ30" s="2"/>
      <c r="DA30" s="2"/>
      <c r="DB30" s="2"/>
    </row>
    <row r="31" spans="1:106" s="3" customFormat="1" ht="13.8"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8"/>
      <c r="CA31" s="11" t="s">
        <v>35</v>
      </c>
      <c r="CB31" s="16">
        <v>37.666666666666664</v>
      </c>
      <c r="CC31" s="16">
        <v>263</v>
      </c>
      <c r="CD31" s="16">
        <v>220.33333333333334</v>
      </c>
      <c r="CE31" s="17">
        <v>5.013561034875738</v>
      </c>
      <c r="CF31" s="17">
        <v>1.6011196347415071</v>
      </c>
      <c r="CG31" s="17">
        <v>3.4124414001342309</v>
      </c>
      <c r="CH31" s="17">
        <v>6.6146806696172451</v>
      </c>
      <c r="CI31" s="17">
        <v>6.3129498117808298</v>
      </c>
      <c r="CJ31" s="17">
        <v>0.76297539687098759</v>
      </c>
      <c r="CK31" s="17">
        <v>6.2442442609926223</v>
      </c>
      <c r="CL31" s="17">
        <v>7.960679896498327</v>
      </c>
      <c r="CM31" s="17">
        <v>5.6552662671578764</v>
      </c>
      <c r="CN31" s="17">
        <v>0.83382648583658459</v>
      </c>
      <c r="CO31" s="17">
        <v>5.4810157353463209</v>
      </c>
      <c r="CP31" s="17">
        <v>7.148668707019489</v>
      </c>
      <c r="CQ31" s="17">
        <v>0.79417090018991532</v>
      </c>
      <c r="CR31" s="17">
        <v>0.11418493736019457</v>
      </c>
      <c r="CS31" s="17">
        <v>0.88652961647292428</v>
      </c>
      <c r="CT31" s="21">
        <v>0.13848118789284383</v>
      </c>
      <c r="CU31" s="18">
        <v>1.6011196347415071</v>
      </c>
      <c r="CV31" s="19">
        <v>0.83382648583658459</v>
      </c>
      <c r="CW31" s="20">
        <v>0.13848118789284383</v>
      </c>
      <c r="CX31" s="8"/>
      <c r="CY31" s="8"/>
      <c r="CZ31" s="2"/>
      <c r="DA31" s="2"/>
      <c r="DB31" s="2"/>
    </row>
    <row r="32" spans="1:106" s="24" customFormat="1" ht="17.399999999999999"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3"/>
      <c r="CA32" s="11" t="s">
        <v>36</v>
      </c>
      <c r="CB32" s="16">
        <v>34.666666666666664</v>
      </c>
      <c r="CC32" s="16">
        <v>256</v>
      </c>
      <c r="CD32" s="16">
        <v>214.66666666666666</v>
      </c>
      <c r="CE32" s="17">
        <v>4.5601141973463379</v>
      </c>
      <c r="CF32" s="17">
        <v>1.5180138981472009</v>
      </c>
      <c r="CG32" s="17">
        <v>3.042100299199137</v>
      </c>
      <c r="CH32" s="17">
        <v>6.0781280954935388</v>
      </c>
      <c r="CI32" s="17">
        <v>6.0836396170082674</v>
      </c>
      <c r="CJ32" s="17">
        <v>0.74524585308351277</v>
      </c>
      <c r="CK32" s="17">
        <v>6.0252075853099933</v>
      </c>
      <c r="CL32" s="17">
        <v>7.7064975196240679</v>
      </c>
      <c r="CM32" s="17">
        <v>5.5043610115260035</v>
      </c>
      <c r="CN32" s="17">
        <v>0.82499880302889261</v>
      </c>
      <c r="CO32" s="17">
        <v>5.3422950777720608</v>
      </c>
      <c r="CP32" s="17">
        <v>6.992292683829846</v>
      </c>
      <c r="CQ32" s="17">
        <v>0.7495700739073119</v>
      </c>
      <c r="CR32" s="17">
        <v>0.10959437729613201</v>
      </c>
      <c r="CS32" s="17">
        <v>0.82845478118124249</v>
      </c>
      <c r="CT32" s="21">
        <v>0.13177456002340515</v>
      </c>
      <c r="CU32" s="18">
        <v>1.5180138981472009</v>
      </c>
      <c r="CV32" s="19">
        <v>0.82499880302889261</v>
      </c>
      <c r="CW32" s="20">
        <v>0.13177456002340515</v>
      </c>
      <c r="CX32" s="23"/>
      <c r="CY32" s="23"/>
      <c r="CZ32" s="22"/>
      <c r="DA32" s="22"/>
      <c r="DB32" s="22"/>
    </row>
    <row r="33" spans="1:106" s="3" customFormat="1" ht="13.8"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8"/>
      <c r="CA33" s="11" t="s">
        <v>37</v>
      </c>
      <c r="CB33" s="16">
        <v>33.666666666666664</v>
      </c>
      <c r="CC33" s="16">
        <v>255</v>
      </c>
      <c r="CD33" s="17" t="e">
        <v>#N/A</v>
      </c>
      <c r="CE33" s="17">
        <v>4.3337958960264773</v>
      </c>
      <c r="CF33" s="17">
        <v>1.4639440059258881</v>
      </c>
      <c r="CG33" s="17">
        <v>2.8698518901005894</v>
      </c>
      <c r="CH33" s="17">
        <v>5.7977399019523652</v>
      </c>
      <c r="CI33" s="17">
        <v>6.0350264029979614</v>
      </c>
      <c r="CJ33" s="17">
        <v>0.74073890565592138</v>
      </c>
      <c r="CK33" s="17">
        <v>5.9708433158207903</v>
      </c>
      <c r="CL33" s="17">
        <v>7.6410244347664502</v>
      </c>
      <c r="CM33" s="17" t="e">
        <v>#N/A</v>
      </c>
      <c r="CN33" s="17" t="e">
        <v>#N/A</v>
      </c>
      <c r="CO33" s="17" t="e">
        <v>#N/A</v>
      </c>
      <c r="CP33" s="17" t="e">
        <v>#N/A</v>
      </c>
      <c r="CQ33" s="17">
        <v>0.71810719732288486</v>
      </c>
      <c r="CR33" s="17">
        <v>0.10959437729613201</v>
      </c>
      <c r="CS33" s="17" t="e">
        <v>#N/A</v>
      </c>
      <c r="CT33" s="17" t="e">
        <v>#N/A</v>
      </c>
      <c r="CU33" s="18">
        <v>1.4639440059258881</v>
      </c>
      <c r="CV33" s="19" t="e">
        <v>#N/A</v>
      </c>
      <c r="CW33" s="20" t="e">
        <v>#N/A</v>
      </c>
      <c r="CX33" s="8"/>
      <c r="CY33" s="8"/>
      <c r="CZ33" s="2"/>
      <c r="DA33" s="2"/>
      <c r="DB33" s="2"/>
    </row>
    <row r="34" spans="1:106" s="3" customFormat="1" ht="13.8"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8"/>
      <c r="CA34" s="11" t="s">
        <v>38</v>
      </c>
      <c r="CB34" s="16">
        <v>29.333333333333332</v>
      </c>
      <c r="CC34" s="16">
        <v>260</v>
      </c>
      <c r="CD34" s="17" t="e">
        <v>#N/A</v>
      </c>
      <c r="CE34" s="17">
        <v>3.6830865700546003</v>
      </c>
      <c r="CF34" s="17">
        <v>1.3328684549030934</v>
      </c>
      <c r="CG34" s="17">
        <v>2.3502181151515069</v>
      </c>
      <c r="CH34" s="17">
        <v>5.0159550249576936</v>
      </c>
      <c r="CI34" s="17">
        <v>6.0009929463228637</v>
      </c>
      <c r="CJ34" s="17">
        <v>0.72944493602149119</v>
      </c>
      <c r="CK34" s="17">
        <v>6.0778455860693228</v>
      </c>
      <c r="CL34" s="17">
        <v>7.7592978597642315</v>
      </c>
      <c r="CM34" s="17" t="e">
        <v>#N/A</v>
      </c>
      <c r="CN34" s="17" t="e">
        <v>#N/A</v>
      </c>
      <c r="CO34" s="17" t="e">
        <v>#N/A</v>
      </c>
      <c r="CP34" s="17" t="e">
        <v>#N/A</v>
      </c>
      <c r="CQ34" s="17">
        <v>0.61374619217165194</v>
      </c>
      <c r="CR34" s="17">
        <v>0.10959437729613201</v>
      </c>
      <c r="CS34" s="17" t="e">
        <v>#N/A</v>
      </c>
      <c r="CT34" s="17" t="e">
        <v>#N/A</v>
      </c>
      <c r="CU34" s="18">
        <v>1.3328684549030934</v>
      </c>
      <c r="CV34" s="19" t="e">
        <v>#N/A</v>
      </c>
      <c r="CW34" s="20" t="e">
        <v>#N/A</v>
      </c>
      <c r="CX34" s="8"/>
      <c r="CY34" s="8"/>
      <c r="CZ34" s="2"/>
      <c r="DA34" s="2"/>
      <c r="DB34" s="2"/>
    </row>
    <row r="35" spans="1:106" s="3" customFormat="1" ht="13.8"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8"/>
      <c r="CA35" s="11" t="s">
        <v>39</v>
      </c>
      <c r="CB35" s="16">
        <v>29.666666666666668</v>
      </c>
      <c r="CC35" s="16">
        <v>266.66666666666669</v>
      </c>
      <c r="CD35" s="17" t="e">
        <v>#N/A</v>
      </c>
      <c r="CE35" s="17">
        <v>3.6734058050149123</v>
      </c>
      <c r="CF35" s="17">
        <v>1.3218756522831645</v>
      </c>
      <c r="CG35" s="17">
        <v>2.3515301527317476</v>
      </c>
      <c r="CH35" s="17">
        <v>4.995281457298077</v>
      </c>
      <c r="CI35" s="17">
        <v>6.1247665862877803</v>
      </c>
      <c r="CJ35" s="17">
        <v>0.73512509357259981</v>
      </c>
      <c r="CK35" s="17">
        <v>6.361078768066565</v>
      </c>
      <c r="CL35" s="17">
        <v>8.0963519588107911</v>
      </c>
      <c r="CM35" s="17" t="e">
        <v>#N/A</v>
      </c>
      <c r="CN35" s="17" t="e">
        <v>#N/A</v>
      </c>
      <c r="CO35" s="17" t="e">
        <v>#N/A</v>
      </c>
      <c r="CP35" s="17" t="e">
        <v>#N/A</v>
      </c>
      <c r="CQ35" s="17">
        <v>0.59976257923673182</v>
      </c>
      <c r="CR35" s="17">
        <v>0.10959437729613201</v>
      </c>
      <c r="CS35" s="17" t="e">
        <v>#N/A</v>
      </c>
      <c r="CT35" s="17" t="e">
        <v>#N/A</v>
      </c>
      <c r="CU35" s="18">
        <v>1.3218756522831645</v>
      </c>
      <c r="CV35" s="19" t="e">
        <v>#N/A</v>
      </c>
      <c r="CW35" s="20" t="e">
        <v>#N/A</v>
      </c>
      <c r="CX35" s="8"/>
      <c r="CY35" s="8"/>
      <c r="CZ35" s="2"/>
      <c r="DA35" s="2"/>
      <c r="DB35" s="2"/>
    </row>
    <row r="36" spans="1:106" s="3" customFormat="1" ht="13.8"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8"/>
      <c r="CA36" s="25" t="s">
        <v>40</v>
      </c>
      <c r="CB36" s="26">
        <v>25.666666666666668</v>
      </c>
      <c r="CC36" s="26">
        <v>274.66666666666669</v>
      </c>
      <c r="CD36" s="27" t="e">
        <v>#N/A</v>
      </c>
      <c r="CE36" s="27">
        <v>3.1260203765365921</v>
      </c>
      <c r="CF36" s="27">
        <v>1.2093809982699633</v>
      </c>
      <c r="CG36" s="27">
        <v>1.9166393782666289</v>
      </c>
      <c r="CH36" s="27">
        <v>4.3354013748065556</v>
      </c>
      <c r="CI36" s="27">
        <v>6.0488191079231308</v>
      </c>
      <c r="CJ36" s="27">
        <v>0.71535841428908264</v>
      </c>
      <c r="CK36" s="27">
        <v>6.5589319562963837</v>
      </c>
      <c r="CL36" s="27">
        <v>8.3179745914218337</v>
      </c>
      <c r="CM36" s="27" t="e">
        <v>#N/A</v>
      </c>
      <c r="CN36" s="27" t="e">
        <v>#N/A</v>
      </c>
      <c r="CO36" s="27" t="e">
        <v>#N/A</v>
      </c>
      <c r="CP36" s="27" t="e">
        <v>#N/A</v>
      </c>
      <c r="CQ36" s="27">
        <v>0.51679845615517417</v>
      </c>
      <c r="CR36" s="27">
        <v>0.10959437729613201</v>
      </c>
      <c r="CS36" s="27" t="e">
        <v>#N/A</v>
      </c>
      <c r="CT36" s="27" t="e">
        <v>#N/A</v>
      </c>
      <c r="CU36" s="28">
        <v>1.2093809982699633</v>
      </c>
      <c r="CV36" s="29" t="e">
        <v>#N/A</v>
      </c>
      <c r="CW36" s="30" t="e">
        <v>#N/A</v>
      </c>
      <c r="CX36" s="8"/>
      <c r="CY36" s="8"/>
      <c r="CZ36" s="2"/>
      <c r="DA36" s="2"/>
      <c r="DB36" s="2"/>
    </row>
    <row r="37" spans="1:106" s="7" customFormat="1" ht="1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31"/>
      <c r="CA37" s="32"/>
      <c r="CB37" s="33"/>
      <c r="CC37" s="33"/>
      <c r="CD37" s="33"/>
      <c r="CE37" s="33"/>
      <c r="CF37" s="33"/>
      <c r="CG37" s="33"/>
      <c r="CH37" s="33"/>
      <c r="CI37" s="33"/>
      <c r="CJ37" s="33"/>
      <c r="CK37" s="33"/>
      <c r="CL37" s="33"/>
      <c r="CM37" s="33"/>
      <c r="CN37" s="33"/>
      <c r="CO37" s="33"/>
      <c r="CP37" s="33"/>
      <c r="CQ37" s="33"/>
      <c r="CR37" s="33"/>
      <c r="CS37" s="33"/>
      <c r="CT37" s="33"/>
      <c r="CU37" s="33"/>
      <c r="CV37" s="33"/>
      <c r="CW37" s="33"/>
      <c r="CX37" s="31"/>
      <c r="CY37" s="31"/>
      <c r="CZ37" s="6"/>
      <c r="DA37" s="6"/>
      <c r="DB37" s="6"/>
    </row>
    <row r="38" spans="1:106" s="7" customFormat="1" ht="17.399999999999999" x14ac:dyDescent="0.3">
      <c r="A38" s="34"/>
      <c r="B38" s="34" t="s">
        <v>52</v>
      </c>
      <c r="C38" s="34"/>
      <c r="D38" s="34"/>
      <c r="E38" s="34"/>
      <c r="F38" s="34"/>
      <c r="G38" s="34"/>
      <c r="H38" s="34"/>
      <c r="I38" s="34"/>
      <c r="J38" s="34"/>
      <c r="K38" s="34"/>
      <c r="L38" s="34"/>
      <c r="M38" s="34"/>
      <c r="N38" s="34"/>
      <c r="O38" s="34"/>
      <c r="P38" s="34"/>
      <c r="Q38" s="34" t="s">
        <v>52</v>
      </c>
      <c r="R38" s="34"/>
      <c r="S38" s="34"/>
      <c r="T38" s="34"/>
      <c r="U38" s="34"/>
      <c r="V38" s="34"/>
      <c r="W38" s="34"/>
      <c r="X38" s="34"/>
      <c r="Y38" s="34"/>
      <c r="Z38" s="34"/>
      <c r="AA38" s="34"/>
      <c r="AB38" s="34"/>
      <c r="AC38" s="34"/>
      <c r="AD38" s="34"/>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31"/>
      <c r="CA38" s="32"/>
      <c r="CB38" s="33"/>
      <c r="CC38" s="33"/>
      <c r="CD38" s="33"/>
      <c r="CE38" s="33"/>
      <c r="CF38" s="33"/>
      <c r="CG38" s="33"/>
      <c r="CH38" s="33"/>
      <c r="CI38" s="33"/>
      <c r="CJ38" s="33"/>
      <c r="CK38" s="33"/>
      <c r="CL38" s="33"/>
      <c r="CM38" s="33"/>
      <c r="CN38" s="33"/>
      <c r="CO38" s="33"/>
      <c r="CP38" s="33"/>
      <c r="CQ38" s="33"/>
      <c r="CR38" s="33"/>
      <c r="CS38" s="33"/>
      <c r="CT38" s="33"/>
      <c r="CU38" s="33"/>
      <c r="CV38" s="33"/>
      <c r="CW38" s="33"/>
      <c r="CX38" s="31"/>
      <c r="CY38" s="31"/>
      <c r="CZ38" s="6"/>
      <c r="DA38" s="6"/>
      <c r="DB38" s="6"/>
    </row>
    <row r="39" spans="1:106" s="7" customFormat="1" ht="1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6"/>
      <c r="CY39" s="6"/>
      <c r="CZ39" s="6"/>
      <c r="DA39" s="6"/>
      <c r="DB39" s="6"/>
    </row>
    <row r="40" spans="1:106" s="36" customFormat="1" ht="13.8"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row>
    <row r="41" spans="1:106" s="36" customFormat="1" ht="13.8" x14ac:dyDescent="0.25">
      <c r="A41" s="1"/>
      <c r="B41" s="37" t="s">
        <v>101</v>
      </c>
      <c r="C41" s="1"/>
      <c r="D41" s="1"/>
      <c r="E41" s="1"/>
      <c r="F41" s="1"/>
      <c r="G41" s="1"/>
      <c r="H41" s="1"/>
      <c r="I41" s="1"/>
      <c r="J41" s="1"/>
      <c r="K41" s="1"/>
      <c r="L41" s="1"/>
      <c r="M41" s="1"/>
      <c r="N41" s="1"/>
      <c r="O41" s="1"/>
      <c r="P41" s="1"/>
      <c r="Q41" s="1" t="s">
        <v>102</v>
      </c>
      <c r="R41" s="1"/>
      <c r="S41" s="1"/>
      <c r="T41" s="1"/>
      <c r="U41" s="1"/>
      <c r="V41" s="1"/>
      <c r="W41" s="1"/>
      <c r="X41" s="1"/>
      <c r="Y41" s="1"/>
      <c r="Z41" s="1"/>
      <c r="AA41" s="1"/>
      <c r="AB41" s="1"/>
      <c r="AC41" s="1"/>
      <c r="AD41" s="1"/>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row>
    <row r="42" spans="1:106" s="36" customFormat="1" ht="13.8"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row>
    <row r="43" spans="1:106" s="36" customFormat="1" ht="15.6" x14ac:dyDescent="0.3">
      <c r="A43" s="5"/>
      <c r="B43" s="152" t="s">
        <v>107</v>
      </c>
      <c r="C43" s="152"/>
      <c r="D43" s="152"/>
      <c r="E43" s="152"/>
      <c r="F43" s="152"/>
      <c r="G43" s="152"/>
      <c r="H43" s="152"/>
      <c r="I43" s="5"/>
      <c r="J43" s="5"/>
      <c r="K43" s="5"/>
      <c r="L43" s="5"/>
      <c r="M43" s="5"/>
      <c r="N43" s="5"/>
      <c r="O43" s="5"/>
      <c r="P43" s="5"/>
      <c r="Q43" s="152" t="s">
        <v>41</v>
      </c>
      <c r="R43" s="152"/>
      <c r="S43" s="152"/>
      <c r="T43" s="152"/>
      <c r="U43" s="152"/>
      <c r="V43" s="5"/>
      <c r="W43" s="5"/>
      <c r="X43" s="5"/>
      <c r="Y43" s="5"/>
      <c r="Z43" s="5"/>
      <c r="AA43" s="5"/>
      <c r="AB43" s="5"/>
      <c r="AC43" s="5"/>
      <c r="AD43" s="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row>
    <row r="44" spans="1:106" s="36" customFormat="1" ht="15.6" x14ac:dyDescent="0.3">
      <c r="A44" s="5"/>
      <c r="B44" s="38"/>
      <c r="C44" s="152" t="s">
        <v>20</v>
      </c>
      <c r="D44" s="152"/>
      <c r="E44" s="152"/>
      <c r="F44" s="152" t="s">
        <v>105</v>
      </c>
      <c r="G44" s="152" t="s">
        <v>105</v>
      </c>
      <c r="H44" s="152" t="s">
        <v>105</v>
      </c>
      <c r="I44" s="206" t="s">
        <v>42</v>
      </c>
      <c r="J44" s="5"/>
      <c r="K44" s="5"/>
      <c r="L44" s="5"/>
      <c r="M44" s="5"/>
      <c r="N44" s="5"/>
      <c r="O44" s="5"/>
      <c r="P44" s="5"/>
      <c r="Q44" s="38"/>
      <c r="R44" s="38"/>
      <c r="S44" s="38"/>
      <c r="T44" s="38"/>
      <c r="U44" s="38"/>
      <c r="V44" s="5"/>
      <c r="W44" s="5"/>
      <c r="X44" s="5"/>
      <c r="Y44" s="5"/>
      <c r="Z44" s="5"/>
      <c r="AA44" s="5"/>
      <c r="AB44" s="5"/>
      <c r="AC44" s="5"/>
      <c r="AD44" s="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row>
    <row r="45" spans="1:106" s="36" customFormat="1" ht="15.6" x14ac:dyDescent="0.3">
      <c r="A45" s="5"/>
      <c r="B45" s="39" t="s">
        <v>9</v>
      </c>
      <c r="C45" s="40" t="s">
        <v>43</v>
      </c>
      <c r="D45" s="39" t="s">
        <v>14</v>
      </c>
      <c r="E45" s="39" t="s">
        <v>15</v>
      </c>
      <c r="F45" s="40" t="s">
        <v>43</v>
      </c>
      <c r="G45" s="39" t="s">
        <v>14</v>
      </c>
      <c r="H45" s="39" t="s">
        <v>15</v>
      </c>
      <c r="I45" s="206"/>
      <c r="J45" s="5"/>
      <c r="K45" s="5"/>
      <c r="L45" s="5"/>
      <c r="M45" s="5"/>
      <c r="N45" s="5"/>
      <c r="O45" s="5"/>
      <c r="P45" s="5"/>
      <c r="Q45" s="5" t="s">
        <v>9</v>
      </c>
      <c r="R45" s="41" t="s">
        <v>8</v>
      </c>
      <c r="S45" s="5" t="s">
        <v>14</v>
      </c>
      <c r="T45" s="5" t="s">
        <v>15</v>
      </c>
      <c r="U45" s="209" t="s">
        <v>44</v>
      </c>
      <c r="V45" s="5"/>
      <c r="W45" s="5"/>
      <c r="X45" s="5"/>
      <c r="Y45" s="5"/>
      <c r="Z45" s="5"/>
      <c r="AA45" s="5"/>
      <c r="AB45" s="5"/>
      <c r="AC45" s="5"/>
      <c r="AD45" s="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row>
    <row r="46" spans="1:106" s="36" customFormat="1" ht="13.8" x14ac:dyDescent="0.25">
      <c r="A46" s="37"/>
      <c r="B46" s="42" t="s">
        <v>26</v>
      </c>
      <c r="C46" s="43">
        <v>10.844495689556767</v>
      </c>
      <c r="D46" s="44">
        <v>8.2148452372084062</v>
      </c>
      <c r="E46" s="44">
        <v>13.474146141905129</v>
      </c>
      <c r="F46" s="43">
        <v>7.0855262672876789</v>
      </c>
      <c r="G46" s="44">
        <v>6.5137290750457284</v>
      </c>
      <c r="H46" s="44">
        <v>8.3788576086471149</v>
      </c>
      <c r="I46" s="207">
        <v>3.7589694222690886</v>
      </c>
      <c r="J46" s="37"/>
      <c r="K46" s="37"/>
      <c r="L46" s="37"/>
      <c r="M46" s="37"/>
      <c r="N46" s="37"/>
      <c r="O46" s="37"/>
      <c r="P46" s="37"/>
      <c r="Q46" s="42" t="s">
        <v>26</v>
      </c>
      <c r="R46" s="43">
        <v>1.5305137939609972</v>
      </c>
      <c r="S46" s="44">
        <v>1.3437709667248336</v>
      </c>
      <c r="T46" s="44">
        <v>1.7172566211971607</v>
      </c>
      <c r="U46" s="210">
        <v>1</v>
      </c>
      <c r="V46" s="45"/>
      <c r="W46" s="37"/>
      <c r="X46" s="37"/>
      <c r="Y46" s="37"/>
      <c r="Z46" s="37"/>
      <c r="AA46" s="37"/>
      <c r="AB46" s="37"/>
      <c r="AC46" s="37"/>
      <c r="AD46" s="37"/>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row>
    <row r="47" spans="1:106" s="36" customFormat="1" ht="13.8" x14ac:dyDescent="0.25">
      <c r="A47" s="37"/>
      <c r="B47" s="42" t="s">
        <v>27</v>
      </c>
      <c r="C47" s="43">
        <v>11.342520321515513</v>
      </c>
      <c r="D47" s="44">
        <v>8.6853669826300237</v>
      </c>
      <c r="E47" s="44">
        <v>13.999673660401003</v>
      </c>
      <c r="F47" s="43">
        <v>6.7864867509059579</v>
      </c>
      <c r="G47" s="44">
        <v>6.3374637756947392</v>
      </c>
      <c r="H47" s="44">
        <v>8.1885384162852315</v>
      </c>
      <c r="I47" s="207">
        <v>4.5560335706095554</v>
      </c>
      <c r="J47" s="37"/>
      <c r="K47" s="37"/>
      <c r="L47" s="37"/>
      <c r="M47" s="37"/>
      <c r="N47" s="37"/>
      <c r="O47" s="37"/>
      <c r="P47" s="46"/>
      <c r="Q47" s="42" t="s">
        <v>27</v>
      </c>
      <c r="R47" s="43">
        <v>1.6713390503564087</v>
      </c>
      <c r="S47" s="44">
        <v>1.4645819756553755</v>
      </c>
      <c r="T47" s="44">
        <v>1.8780961250574419</v>
      </c>
      <c r="U47" s="210">
        <v>1</v>
      </c>
      <c r="V47" s="45"/>
      <c r="W47" s="37"/>
      <c r="X47" s="37"/>
      <c r="Y47" s="37"/>
      <c r="Z47" s="37"/>
      <c r="AA47" s="37"/>
      <c r="AB47" s="37"/>
      <c r="AC47" s="37"/>
      <c r="AD47" s="37"/>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row>
    <row r="48" spans="1:106" s="36" customFormat="1" ht="13.8" x14ac:dyDescent="0.25">
      <c r="A48" s="37"/>
      <c r="B48" s="42" t="s">
        <v>28</v>
      </c>
      <c r="C48" s="43">
        <v>9.6695196656363631</v>
      </c>
      <c r="D48" s="44">
        <v>7.2429316138981585</v>
      </c>
      <c r="E48" s="44">
        <v>12.096107717374569</v>
      </c>
      <c r="F48" s="43">
        <v>6.6824784027286386</v>
      </c>
      <c r="G48" s="44">
        <v>6.3186855559315918</v>
      </c>
      <c r="H48" s="44">
        <v>8.1582235827243412</v>
      </c>
      <c r="I48" s="207">
        <v>2.9870412629077245</v>
      </c>
      <c r="J48" s="37"/>
      <c r="K48" s="37"/>
      <c r="L48" s="37"/>
      <c r="M48" s="37"/>
      <c r="N48" s="37"/>
      <c r="O48" s="37"/>
      <c r="P48" s="37"/>
      <c r="Q48" s="42" t="s">
        <v>28</v>
      </c>
      <c r="R48" s="43">
        <v>1.4469960219681419</v>
      </c>
      <c r="S48" s="44">
        <v>1.2652825117787814</v>
      </c>
      <c r="T48" s="44">
        <v>1.6287095321575025</v>
      </c>
      <c r="U48" s="210">
        <v>1</v>
      </c>
      <c r="V48" s="45"/>
      <c r="W48" s="37"/>
      <c r="X48" s="37"/>
      <c r="Y48" s="37"/>
      <c r="Z48" s="37"/>
      <c r="AA48" s="37"/>
      <c r="AB48" s="37"/>
      <c r="AC48" s="37"/>
      <c r="AD48" s="37"/>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row>
    <row r="49" spans="1:106" s="36" customFormat="1" ht="13.8" x14ac:dyDescent="0.25">
      <c r="A49" s="37"/>
      <c r="B49" s="42" t="s">
        <v>29</v>
      </c>
      <c r="C49" s="43">
        <v>9.4304679387558057</v>
      </c>
      <c r="D49" s="44">
        <v>7.0573777289929609</v>
      </c>
      <c r="E49" s="44">
        <v>11.80355814851865</v>
      </c>
      <c r="F49" s="43">
        <v>6.55048699907013</v>
      </c>
      <c r="G49" s="44">
        <v>6.2578266661422957</v>
      </c>
      <c r="H49" s="44">
        <v>8.090519268774786</v>
      </c>
      <c r="I49" s="207">
        <v>2.8799809396856757</v>
      </c>
      <c r="J49" s="37"/>
      <c r="K49" s="37"/>
      <c r="L49" s="37"/>
      <c r="M49" s="37"/>
      <c r="N49" s="37"/>
      <c r="O49" s="37"/>
      <c r="P49" s="37"/>
      <c r="Q49" s="42" t="s">
        <v>29</v>
      </c>
      <c r="R49" s="43">
        <v>1.4396590574249672</v>
      </c>
      <c r="S49" s="44">
        <v>1.2567037177660918</v>
      </c>
      <c r="T49" s="44">
        <v>1.6226143970838427</v>
      </c>
      <c r="U49" s="210">
        <v>1</v>
      </c>
      <c r="V49" s="45"/>
      <c r="W49" s="37"/>
      <c r="X49" s="37"/>
      <c r="Y49" s="37"/>
      <c r="Z49" s="37"/>
      <c r="AA49" s="37"/>
      <c r="AB49" s="37"/>
      <c r="AC49" s="37"/>
      <c r="AD49" s="37"/>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row>
    <row r="50" spans="1:106" s="36" customFormat="1" ht="13.8" x14ac:dyDescent="0.25">
      <c r="A50" s="37"/>
      <c r="B50" s="42" t="s">
        <v>30</v>
      </c>
      <c r="C50" s="43">
        <v>7.8886781528325614</v>
      </c>
      <c r="D50" s="44">
        <v>5.7513504724173874</v>
      </c>
      <c r="E50" s="44">
        <v>10.026005833247735</v>
      </c>
      <c r="F50" s="43">
        <v>6.3796141846914294</v>
      </c>
      <c r="G50" s="44">
        <v>6.1059331080363322</v>
      </c>
      <c r="H50" s="44">
        <v>7.9309962054314278</v>
      </c>
      <c r="I50" s="207">
        <v>1.509063968141132</v>
      </c>
      <c r="J50" s="37"/>
      <c r="K50" s="37"/>
      <c r="L50" s="37"/>
      <c r="M50" s="37"/>
      <c r="N50" s="37"/>
      <c r="O50" s="37"/>
      <c r="P50" s="46"/>
      <c r="Q50" s="42" t="s">
        <v>30</v>
      </c>
      <c r="R50" s="43">
        <v>1.2365447070078772</v>
      </c>
      <c r="S50" s="44">
        <v>1.0705742310251749</v>
      </c>
      <c r="T50" s="44">
        <v>1.4025151829905795</v>
      </c>
      <c r="U50" s="210">
        <v>1</v>
      </c>
      <c r="V50" s="45"/>
      <c r="W50" s="37"/>
      <c r="X50" s="37"/>
      <c r="Y50" s="37"/>
      <c r="Z50" s="37"/>
      <c r="AA50" s="37"/>
      <c r="AB50" s="37"/>
      <c r="AC50" s="37"/>
      <c r="AD50" s="37"/>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row>
    <row r="51" spans="1:106" s="36" customFormat="1" ht="13.8" x14ac:dyDescent="0.25">
      <c r="A51" s="37"/>
      <c r="B51" s="42" t="s">
        <v>31</v>
      </c>
      <c r="C51" s="43">
        <v>7.6393672182131098</v>
      </c>
      <c r="D51" s="44">
        <v>5.5629635556732069</v>
      </c>
      <c r="E51" s="44">
        <v>9.7157708807530128</v>
      </c>
      <c r="F51" s="43">
        <v>5.9182341762335637</v>
      </c>
      <c r="G51" s="44">
        <v>5.6695628340283468</v>
      </c>
      <c r="H51" s="44">
        <v>7.4150825836423495</v>
      </c>
      <c r="I51" s="207">
        <v>1.7211330419795461</v>
      </c>
      <c r="J51" s="46"/>
      <c r="K51" s="37"/>
      <c r="L51" s="37"/>
      <c r="M51" s="37"/>
      <c r="N51" s="37"/>
      <c r="O51" s="46"/>
      <c r="P51" s="37"/>
      <c r="Q51" s="42" t="s">
        <v>31</v>
      </c>
      <c r="R51" s="43">
        <v>1.2908186784651525</v>
      </c>
      <c r="S51" s="44">
        <v>1.1089144953777195</v>
      </c>
      <c r="T51" s="44">
        <v>1.4727228615525856</v>
      </c>
      <c r="U51" s="210">
        <v>1</v>
      </c>
      <c r="V51" s="45"/>
      <c r="W51" s="37"/>
      <c r="X51" s="37"/>
      <c r="Y51" s="37"/>
      <c r="Z51" s="37"/>
      <c r="AA51" s="37"/>
      <c r="AB51" s="37"/>
      <c r="AC51" s="37"/>
      <c r="AD51" s="37"/>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row>
    <row r="52" spans="1:106" s="36" customFormat="1" ht="13.8" x14ac:dyDescent="0.25">
      <c r="A52" s="37"/>
      <c r="B52" s="42" t="s">
        <v>32</v>
      </c>
      <c r="C52" s="43">
        <v>6.9254494960589623</v>
      </c>
      <c r="D52" s="44">
        <v>4.9796941277077824</v>
      </c>
      <c r="E52" s="44">
        <v>8.8712048644101422</v>
      </c>
      <c r="F52" s="43">
        <v>5.4989020878171466</v>
      </c>
      <c r="G52" s="44">
        <v>5.2438542937184769</v>
      </c>
      <c r="H52" s="44">
        <v>6.9031773656446722</v>
      </c>
      <c r="I52" s="207">
        <v>1.4265474082418157</v>
      </c>
      <c r="J52" s="46"/>
      <c r="K52" s="37"/>
      <c r="L52" s="37"/>
      <c r="M52" s="37"/>
      <c r="N52" s="37"/>
      <c r="O52" s="37"/>
      <c r="P52" s="37"/>
      <c r="Q52" s="42" t="s">
        <v>32</v>
      </c>
      <c r="R52" s="43">
        <v>1.2594240423742662</v>
      </c>
      <c r="S52" s="44">
        <v>1.0719581306086599</v>
      </c>
      <c r="T52" s="44">
        <v>1.4468899541398725</v>
      </c>
      <c r="U52" s="210">
        <v>1</v>
      </c>
      <c r="V52" s="45"/>
      <c r="W52" s="37"/>
      <c r="X52" s="37"/>
      <c r="Y52" s="37"/>
      <c r="Z52" s="37"/>
      <c r="AA52" s="37"/>
      <c r="AB52" s="37"/>
      <c r="AC52" s="37"/>
      <c r="AD52" s="37"/>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row>
    <row r="53" spans="1:106" s="36" customFormat="1" ht="13.8" x14ac:dyDescent="0.25">
      <c r="A53" s="37"/>
      <c r="B53" s="42" t="s">
        <v>33</v>
      </c>
      <c r="C53" s="43">
        <v>6.1206764670168141</v>
      </c>
      <c r="D53" s="44">
        <v>4.3121321435470126</v>
      </c>
      <c r="E53" s="44">
        <v>7.9292207904866157</v>
      </c>
      <c r="F53" s="43">
        <v>5.4867474270529639</v>
      </c>
      <c r="G53" s="44">
        <v>5.2461679981222806</v>
      </c>
      <c r="H53" s="44">
        <v>6.8801196410497907</v>
      </c>
      <c r="I53" s="207">
        <v>0.63392903996385019</v>
      </c>
      <c r="J53" s="46"/>
      <c r="K53" s="46"/>
      <c r="L53" s="37"/>
      <c r="M53" s="37"/>
      <c r="N53" s="37"/>
      <c r="O53" s="37"/>
      <c r="P53" s="37"/>
      <c r="Q53" s="42" t="s">
        <v>33</v>
      </c>
      <c r="R53" s="43">
        <v>1.1155382215769947</v>
      </c>
      <c r="S53" s="44">
        <v>0.94495719446065196</v>
      </c>
      <c r="T53" s="44">
        <v>1.2861192486933375</v>
      </c>
      <c r="U53" s="210">
        <v>1</v>
      </c>
      <c r="V53" s="45"/>
      <c r="W53" s="37"/>
      <c r="X53" s="37"/>
      <c r="Y53" s="37"/>
      <c r="Z53" s="37"/>
      <c r="AA53" s="37"/>
      <c r="AB53" s="37"/>
      <c r="AC53" s="37"/>
      <c r="AD53" s="37"/>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row>
    <row r="54" spans="1:106" s="36" customFormat="1" ht="13.8" x14ac:dyDescent="0.25">
      <c r="A54" s="37"/>
      <c r="B54" s="42" t="s">
        <v>34</v>
      </c>
      <c r="C54" s="43">
        <v>5.8045421493912608</v>
      </c>
      <c r="D54" s="44">
        <v>4.055973017408812</v>
      </c>
      <c r="E54" s="44">
        <v>7.5531112813737096</v>
      </c>
      <c r="F54" s="43">
        <v>5.6749896560120776</v>
      </c>
      <c r="G54" s="44">
        <v>5.4881529337627528</v>
      </c>
      <c r="H54" s="44">
        <v>7.1653688740378776</v>
      </c>
      <c r="I54" s="207">
        <v>0.12955249337918318</v>
      </c>
      <c r="J54" s="37"/>
      <c r="K54" s="37"/>
      <c r="L54" s="37"/>
      <c r="M54" s="37"/>
      <c r="N54" s="37"/>
      <c r="O54" s="37"/>
      <c r="P54" s="37"/>
      <c r="Q54" s="42" t="s">
        <v>34</v>
      </c>
      <c r="R54" s="43">
        <v>1.0228286748050608</v>
      </c>
      <c r="S54" s="44">
        <v>0.86839773981105417</v>
      </c>
      <c r="T54" s="44">
        <v>1.1772596097990675</v>
      </c>
      <c r="U54" s="210">
        <v>1</v>
      </c>
      <c r="V54" s="45"/>
      <c r="W54" s="37"/>
      <c r="X54" s="37"/>
      <c r="Y54" s="37"/>
      <c r="Z54" s="37"/>
      <c r="AA54" s="37"/>
      <c r="AB54" s="37"/>
      <c r="AC54" s="37"/>
      <c r="AD54" s="37"/>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row>
    <row r="55" spans="1:106" s="36" customFormat="1" ht="13.8" x14ac:dyDescent="0.25">
      <c r="A55" s="37"/>
      <c r="B55" s="42" t="s">
        <v>35</v>
      </c>
      <c r="C55" s="43">
        <v>5.013561034875738</v>
      </c>
      <c r="D55" s="44">
        <v>3.4124414001342309</v>
      </c>
      <c r="E55" s="44">
        <v>6.6146806696172451</v>
      </c>
      <c r="F55" s="43">
        <v>5.6552662671578764</v>
      </c>
      <c r="G55" s="44">
        <v>5.4810157353463209</v>
      </c>
      <c r="H55" s="44">
        <v>7.148668707019489</v>
      </c>
      <c r="I55" s="207">
        <v>-0.64170523228213838</v>
      </c>
      <c r="J55" s="37"/>
      <c r="K55" s="37"/>
      <c r="L55" s="37"/>
      <c r="M55" s="37"/>
      <c r="N55" s="37"/>
      <c r="O55" s="37"/>
      <c r="P55" s="37"/>
      <c r="Q55" s="42" t="s">
        <v>35</v>
      </c>
      <c r="R55" s="43">
        <v>0.88652961647292428</v>
      </c>
      <c r="S55" s="44">
        <v>0.74804842858008047</v>
      </c>
      <c r="T55" s="44">
        <v>1.0250108043657682</v>
      </c>
      <c r="U55" s="210">
        <v>1</v>
      </c>
      <c r="V55" s="45"/>
      <c r="W55" s="37"/>
      <c r="X55" s="37"/>
      <c r="Y55" s="37"/>
      <c r="Z55" s="37"/>
      <c r="AA55" s="37"/>
      <c r="AB55" s="37"/>
      <c r="AC55" s="37"/>
      <c r="AD55" s="37"/>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row>
    <row r="56" spans="1:106" s="36" customFormat="1" ht="13.8" x14ac:dyDescent="0.25">
      <c r="A56" s="37"/>
      <c r="B56" s="47" t="s">
        <v>36</v>
      </c>
      <c r="C56" s="48">
        <v>4.5601141973463379</v>
      </c>
      <c r="D56" s="49">
        <v>3.042100299199137</v>
      </c>
      <c r="E56" s="49">
        <v>6.0781280954935388</v>
      </c>
      <c r="F56" s="48">
        <v>5.5043610115260035</v>
      </c>
      <c r="G56" s="49">
        <v>5.3422950777720608</v>
      </c>
      <c r="H56" s="49">
        <v>6.992292683829846</v>
      </c>
      <c r="I56" s="208">
        <v>-0.94424681417966561</v>
      </c>
      <c r="J56" s="37"/>
      <c r="K56" s="37"/>
      <c r="L56" s="37"/>
      <c r="M56" s="37"/>
      <c r="N56" s="37"/>
      <c r="O56" s="37"/>
      <c r="P56" s="37"/>
      <c r="Q56" s="47" t="s">
        <v>36</v>
      </c>
      <c r="R56" s="48">
        <v>0.82845478118124249</v>
      </c>
      <c r="S56" s="49">
        <v>0.69668022115783734</v>
      </c>
      <c r="T56" s="49">
        <v>0.96022934120464765</v>
      </c>
      <c r="U56" s="211">
        <v>1</v>
      </c>
      <c r="V56" s="45"/>
      <c r="W56" s="37"/>
      <c r="X56" s="37"/>
      <c r="Y56" s="37"/>
      <c r="Z56" s="37"/>
      <c r="AA56" s="37"/>
      <c r="AB56" s="37"/>
      <c r="AC56" s="37"/>
      <c r="AD56" s="37"/>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row>
    <row r="57" spans="1:106" s="36" customFormat="1" ht="13.8" x14ac:dyDescent="0.25">
      <c r="A57" s="37"/>
      <c r="B57" s="50"/>
      <c r="C57" s="51"/>
      <c r="D57" s="51"/>
      <c r="E57" s="51"/>
      <c r="F57" s="51"/>
      <c r="G57" s="51"/>
      <c r="H57" s="51"/>
      <c r="I57" s="51"/>
      <c r="J57" s="52"/>
      <c r="K57" s="37"/>
      <c r="L57" s="37"/>
      <c r="M57" s="37"/>
      <c r="N57" s="37"/>
      <c r="O57" s="37"/>
      <c r="P57" s="37"/>
      <c r="Q57" s="50"/>
      <c r="R57" s="52"/>
      <c r="S57" s="52"/>
      <c r="T57" s="52"/>
      <c r="U57" s="1"/>
      <c r="V57" s="45"/>
      <c r="W57" s="37"/>
      <c r="X57" s="37"/>
      <c r="Y57" s="37"/>
      <c r="Z57" s="37"/>
      <c r="AA57" s="37"/>
      <c r="AB57" s="37"/>
      <c r="AC57" s="37"/>
      <c r="AD57" s="37"/>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2"/>
      <c r="CB57" s="2"/>
      <c r="CC57" s="2"/>
      <c r="CD57" s="2"/>
      <c r="CE57" s="2"/>
      <c r="CF57" s="2"/>
      <c r="CG57" s="2"/>
      <c r="CH57" s="2"/>
      <c r="CI57" s="2"/>
      <c r="CJ57" s="2"/>
      <c r="CK57" s="2"/>
      <c r="CL57" s="2"/>
      <c r="CM57" s="2"/>
      <c r="CN57" s="2"/>
      <c r="CO57" s="2"/>
      <c r="CP57" s="2"/>
      <c r="CQ57" s="2"/>
      <c r="CR57" s="2"/>
      <c r="CS57" s="2"/>
      <c r="CT57" s="2"/>
      <c r="CU57" s="2"/>
      <c r="CV57" s="2"/>
      <c r="CW57" s="2"/>
      <c r="CX57" s="35"/>
      <c r="CY57" s="35"/>
      <c r="CZ57" s="35"/>
      <c r="DA57" s="35"/>
      <c r="DB57" s="35"/>
    </row>
    <row r="58" spans="1:106" s="36" customFormat="1" ht="13.8" x14ac:dyDescent="0.25">
      <c r="A58" s="37"/>
      <c r="B58" s="1"/>
      <c r="C58" s="53"/>
      <c r="D58" s="53"/>
      <c r="E58" s="53"/>
      <c r="F58" s="53"/>
      <c r="G58" s="53"/>
      <c r="H58" s="53"/>
      <c r="I58" s="53"/>
      <c r="J58" s="1"/>
      <c r="K58" s="1"/>
      <c r="L58" s="37"/>
      <c r="M58" s="37"/>
      <c r="N58" s="37"/>
      <c r="O58" s="37"/>
      <c r="P58" s="37"/>
      <c r="Q58" s="1"/>
      <c r="R58" s="1"/>
      <c r="S58" s="1"/>
      <c r="T58" s="1"/>
      <c r="U58" s="1"/>
      <c r="V58" s="45"/>
      <c r="W58" s="37"/>
      <c r="X58" s="37"/>
      <c r="Y58" s="37"/>
      <c r="Z58" s="37"/>
      <c r="AA58" s="37"/>
      <c r="AB58" s="37"/>
      <c r="AC58" s="37"/>
      <c r="AD58" s="37"/>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2"/>
      <c r="CB58" s="2"/>
      <c r="CC58" s="2"/>
      <c r="CD58" s="2"/>
      <c r="CE58" s="2"/>
      <c r="CF58" s="2"/>
      <c r="CG58" s="2"/>
      <c r="CH58" s="2"/>
      <c r="CI58" s="2"/>
      <c r="CJ58" s="2"/>
      <c r="CK58" s="2"/>
      <c r="CL58" s="2"/>
      <c r="CM58" s="2"/>
      <c r="CN58" s="2"/>
      <c r="CO58" s="2"/>
      <c r="CP58" s="2"/>
      <c r="CQ58" s="2"/>
      <c r="CR58" s="2"/>
      <c r="CS58" s="2"/>
      <c r="CT58" s="2"/>
      <c r="CU58" s="2"/>
      <c r="CV58" s="2"/>
      <c r="CW58" s="2"/>
      <c r="CX58" s="35"/>
      <c r="CY58" s="35"/>
      <c r="CZ58" s="35"/>
      <c r="DA58" s="35"/>
      <c r="DB58" s="35"/>
    </row>
    <row r="59" spans="1:106" s="36" customFormat="1" ht="13.8" x14ac:dyDescent="0.25">
      <c r="A59" s="37"/>
      <c r="B59" s="1" t="s">
        <v>45</v>
      </c>
      <c r="C59" s="52" t="s">
        <v>46</v>
      </c>
      <c r="D59" s="1"/>
      <c r="E59" s="1"/>
      <c r="F59" s="1"/>
      <c r="G59" s="1"/>
      <c r="H59" s="1"/>
      <c r="I59" s="1"/>
      <c r="J59" s="1"/>
      <c r="K59" s="1"/>
      <c r="L59" s="1"/>
      <c r="M59" s="1"/>
      <c r="N59" s="1"/>
      <c r="O59" s="1"/>
      <c r="P59" s="1"/>
      <c r="Q59" s="1" t="s">
        <v>45</v>
      </c>
      <c r="R59" s="1" t="s">
        <v>47</v>
      </c>
      <c r="S59" s="1"/>
      <c r="T59" s="1"/>
      <c r="U59" s="1"/>
      <c r="V59" s="45"/>
      <c r="W59" s="37"/>
      <c r="X59" s="37"/>
      <c r="Y59" s="37"/>
      <c r="Z59" s="37"/>
      <c r="AA59" s="37"/>
      <c r="AB59" s="37"/>
      <c r="AC59" s="37"/>
      <c r="AD59" s="37"/>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2"/>
      <c r="CB59" s="2"/>
      <c r="CC59" s="2"/>
      <c r="CD59" s="2"/>
      <c r="CE59" s="2"/>
      <c r="CF59" s="2"/>
      <c r="CG59" s="2"/>
      <c r="CH59" s="2"/>
      <c r="CI59" s="2"/>
      <c r="CJ59" s="2"/>
      <c r="CK59" s="2"/>
      <c r="CL59" s="2"/>
      <c r="CM59" s="2"/>
      <c r="CN59" s="2"/>
      <c r="CO59" s="2"/>
      <c r="CP59" s="2"/>
      <c r="CQ59" s="2"/>
      <c r="CR59" s="2"/>
      <c r="CS59" s="2"/>
      <c r="CT59" s="2"/>
      <c r="CU59" s="2"/>
      <c r="CV59" s="2"/>
      <c r="CW59" s="2"/>
      <c r="CX59" s="35"/>
      <c r="CY59" s="35"/>
      <c r="CZ59" s="35"/>
      <c r="DA59" s="35"/>
      <c r="DB59" s="35"/>
    </row>
    <row r="60" spans="1:106" s="36" customFormat="1" ht="13.8" x14ac:dyDescent="0.25">
      <c r="A60" s="37"/>
      <c r="B60" s="1"/>
      <c r="C60" s="52" t="s">
        <v>109</v>
      </c>
      <c r="D60" s="1"/>
      <c r="E60" s="1"/>
      <c r="F60" s="1"/>
      <c r="G60" s="1"/>
      <c r="H60" s="1"/>
      <c r="I60" s="1"/>
      <c r="J60" s="1"/>
      <c r="K60" s="1"/>
      <c r="L60" s="1"/>
      <c r="M60" s="1"/>
      <c r="N60" s="1"/>
      <c r="O60" s="1"/>
      <c r="P60" s="1"/>
      <c r="Q60" s="1"/>
      <c r="R60" s="1" t="s">
        <v>109</v>
      </c>
      <c r="S60" s="1"/>
      <c r="T60" s="1"/>
      <c r="U60" s="1"/>
      <c r="V60" s="45"/>
      <c r="W60" s="37"/>
      <c r="X60" s="37"/>
      <c r="Y60" s="37"/>
      <c r="Z60" s="37"/>
      <c r="AA60" s="37"/>
      <c r="AB60" s="37"/>
      <c r="AC60" s="37"/>
      <c r="AD60" s="37"/>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2"/>
      <c r="CB60" s="2"/>
      <c r="CC60" s="2"/>
      <c r="CD60" s="2"/>
      <c r="CE60" s="2"/>
      <c r="CF60" s="2"/>
      <c r="CG60" s="2"/>
      <c r="CH60" s="2"/>
      <c r="CI60" s="2"/>
      <c r="CJ60" s="2"/>
      <c r="CK60" s="2"/>
      <c r="CL60" s="2"/>
      <c r="CM60" s="2"/>
      <c r="CN60" s="2"/>
      <c r="CO60" s="2"/>
      <c r="CP60" s="2"/>
      <c r="CQ60" s="2"/>
      <c r="CR60" s="2"/>
      <c r="CS60" s="2"/>
      <c r="CT60" s="2"/>
      <c r="CU60" s="2"/>
      <c r="CV60" s="2"/>
      <c r="CW60" s="2"/>
      <c r="CX60" s="35"/>
      <c r="CY60" s="35"/>
      <c r="CZ60" s="35"/>
      <c r="DA60" s="35"/>
      <c r="DB60" s="35"/>
    </row>
    <row r="61" spans="1:106" s="3" customFormat="1" ht="13.8" x14ac:dyDescent="0.25">
      <c r="A61" s="37"/>
      <c r="B61" s="1"/>
      <c r="C61" s="1" t="s">
        <v>48</v>
      </c>
      <c r="D61" s="1"/>
      <c r="E61" s="1"/>
      <c r="F61" s="1"/>
      <c r="G61" s="1"/>
      <c r="H61" s="1"/>
      <c r="I61" s="1"/>
      <c r="J61" s="1"/>
      <c r="K61" s="1"/>
      <c r="L61" s="1"/>
      <c r="M61" s="1"/>
      <c r="N61" s="1"/>
      <c r="O61" s="1"/>
      <c r="P61" s="1"/>
      <c r="Q61" s="1"/>
      <c r="R61" s="1" t="s">
        <v>48</v>
      </c>
      <c r="S61" s="1"/>
      <c r="T61" s="1"/>
      <c r="U61" s="1"/>
      <c r="V61" s="45"/>
      <c r="W61" s="37"/>
      <c r="X61" s="37"/>
      <c r="Y61" s="37"/>
      <c r="Z61" s="37"/>
      <c r="AA61" s="37"/>
      <c r="AB61" s="37"/>
      <c r="AC61" s="37"/>
      <c r="AD61" s="37"/>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row>
    <row r="62" spans="1:106" s="3" customFormat="1" ht="13.8" x14ac:dyDescent="0.25">
      <c r="A62" s="37"/>
      <c r="B62" s="1"/>
      <c r="C62" s="52" t="s">
        <v>49</v>
      </c>
      <c r="D62" s="1"/>
      <c r="E62" s="1"/>
      <c r="F62" s="1"/>
      <c r="G62" s="1"/>
      <c r="H62" s="1"/>
      <c r="I62" s="1"/>
      <c r="J62" s="1"/>
      <c r="K62" s="1"/>
      <c r="L62" s="1"/>
      <c r="M62" s="1"/>
      <c r="N62" s="1"/>
      <c r="O62" s="1"/>
      <c r="P62" s="1"/>
      <c r="Q62" s="1"/>
      <c r="R62" s="1" t="s">
        <v>50</v>
      </c>
      <c r="S62" s="1"/>
      <c r="T62" s="1"/>
      <c r="U62" s="1"/>
      <c r="V62" s="45"/>
      <c r="W62" s="37"/>
      <c r="X62" s="37"/>
      <c r="Y62" s="37"/>
      <c r="Z62" s="37"/>
      <c r="AA62" s="37"/>
      <c r="AB62" s="37"/>
      <c r="AC62" s="37"/>
      <c r="AD62" s="37"/>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row>
    <row r="63" spans="1:106" s="3" customFormat="1" ht="13.8" x14ac:dyDescent="0.25">
      <c r="A63" s="37"/>
      <c r="B63" s="1" t="s">
        <v>51</v>
      </c>
      <c r="C63" s="52" t="s">
        <v>103</v>
      </c>
      <c r="D63" s="1"/>
      <c r="E63" s="1"/>
      <c r="F63" s="1"/>
      <c r="G63" s="1"/>
      <c r="H63" s="1"/>
      <c r="I63" s="1"/>
      <c r="J63" s="1"/>
      <c r="K63" s="1"/>
      <c r="L63" s="1"/>
      <c r="M63" s="1"/>
      <c r="N63" s="1"/>
      <c r="O63" s="1"/>
      <c r="P63" s="1"/>
      <c r="Q63" s="1" t="s">
        <v>51</v>
      </c>
      <c r="R63" s="52" t="s">
        <v>103</v>
      </c>
      <c r="S63" s="1"/>
      <c r="T63" s="1"/>
      <c r="U63" s="1"/>
      <c r="V63" s="45"/>
      <c r="W63" s="37"/>
      <c r="X63" s="37"/>
      <c r="Y63" s="37"/>
      <c r="Z63" s="37"/>
      <c r="AA63" s="37"/>
      <c r="AB63" s="37"/>
      <c r="AC63" s="37"/>
      <c r="AD63" s="37"/>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row>
    <row r="64" spans="1:106" s="3" customFormat="1" ht="13.8" x14ac:dyDescent="0.25">
      <c r="A64" s="37"/>
      <c r="B64" s="1"/>
      <c r="C64" s="1"/>
      <c r="D64" s="1"/>
      <c r="E64" s="1"/>
      <c r="F64" s="1"/>
      <c r="G64" s="1"/>
      <c r="H64" s="1"/>
      <c r="I64" s="1"/>
      <c r="J64" s="1"/>
      <c r="K64" s="1"/>
      <c r="L64" s="1"/>
      <c r="M64" s="1"/>
      <c r="N64" s="1"/>
      <c r="O64" s="1"/>
      <c r="P64" s="1"/>
      <c r="Q64" s="1"/>
      <c r="R64" s="1"/>
      <c r="S64" s="1"/>
      <c r="T64" s="1"/>
      <c r="U64" s="1"/>
      <c r="V64" s="45"/>
      <c r="W64" s="37"/>
      <c r="X64" s="37"/>
      <c r="Y64" s="37"/>
      <c r="Z64" s="37"/>
      <c r="AA64" s="37"/>
      <c r="AB64" s="37"/>
      <c r="AC64" s="37"/>
      <c r="AD64" s="37"/>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row>
    <row r="65" spans="1:106" s="3" customFormat="1" ht="13.8" x14ac:dyDescent="0.25">
      <c r="A65" s="37"/>
      <c r="B65" s="1"/>
      <c r="C65" s="1"/>
      <c r="D65" s="1"/>
      <c r="E65" s="1"/>
      <c r="F65" s="1"/>
      <c r="G65" s="1"/>
      <c r="H65" s="1"/>
      <c r="I65" s="1"/>
      <c r="J65" s="1"/>
      <c r="K65" s="1"/>
      <c r="L65" s="1"/>
      <c r="M65" s="1"/>
      <c r="N65" s="1"/>
      <c r="O65" s="1"/>
      <c r="P65" s="1"/>
      <c r="Q65" s="1"/>
      <c r="R65" s="1"/>
      <c r="S65" s="1"/>
      <c r="T65" s="1"/>
      <c r="U65" s="1"/>
      <c r="V65" s="45"/>
      <c r="W65" s="37"/>
      <c r="X65" s="37"/>
      <c r="Y65" s="37"/>
      <c r="Z65" s="37"/>
      <c r="AA65" s="37"/>
      <c r="AB65" s="37"/>
      <c r="AC65" s="37"/>
      <c r="AD65" s="37"/>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row>
    <row r="66" spans="1:106" s="3" customFormat="1" ht="13.8" x14ac:dyDescent="0.25">
      <c r="A66" s="37"/>
      <c r="B66" s="1"/>
      <c r="C66" s="1"/>
      <c r="D66" s="1"/>
      <c r="E66" s="1"/>
      <c r="F66" s="1"/>
      <c r="G66" s="1"/>
      <c r="H66" s="1"/>
      <c r="I66" s="1"/>
      <c r="J66" s="1"/>
      <c r="K66" s="1"/>
      <c r="L66" s="1"/>
      <c r="M66" s="1"/>
      <c r="N66" s="1"/>
      <c r="O66" s="1"/>
      <c r="P66" s="1"/>
      <c r="Q66" s="1"/>
      <c r="R66" s="1"/>
      <c r="S66" s="1"/>
      <c r="T66" s="1"/>
      <c r="U66" s="1"/>
      <c r="V66" s="45"/>
      <c r="W66" s="37"/>
      <c r="X66" s="37"/>
      <c r="Y66" s="37"/>
      <c r="Z66" s="37"/>
      <c r="AA66" s="37"/>
      <c r="AB66" s="37"/>
      <c r="AC66" s="37"/>
      <c r="AD66" s="37"/>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row>
    <row r="67" spans="1:106" s="3" customFormat="1" ht="13.8" x14ac:dyDescent="0.25">
      <c r="A67" s="37"/>
      <c r="B67" s="1"/>
      <c r="C67" s="1"/>
      <c r="D67" s="1"/>
      <c r="E67" s="1"/>
      <c r="F67" s="1"/>
      <c r="G67" s="1"/>
      <c r="H67" s="1"/>
      <c r="I67" s="1"/>
      <c r="J67" s="1"/>
      <c r="K67" s="1"/>
      <c r="L67" s="1"/>
      <c r="M67" s="1"/>
      <c r="N67" s="1"/>
      <c r="O67" s="1"/>
      <c r="P67" s="1"/>
      <c r="Q67" s="1"/>
      <c r="R67" s="1"/>
      <c r="S67" s="1"/>
      <c r="T67" s="1"/>
      <c r="U67" s="1"/>
      <c r="V67" s="1"/>
      <c r="W67" s="1"/>
      <c r="X67" s="1"/>
      <c r="Y67" s="37"/>
      <c r="Z67" s="37"/>
      <c r="AA67" s="37"/>
      <c r="AB67" s="37"/>
      <c r="AC67" s="37"/>
      <c r="AD67" s="37"/>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row>
    <row r="68" spans="1:106" s="3" customForma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row>
    <row r="69" spans="1:106" ht="15" x14ac:dyDescent="0.25">
      <c r="A69" s="1"/>
      <c r="B69" s="54"/>
      <c r="C69" s="54"/>
      <c r="D69" s="54"/>
      <c r="E69" s="54"/>
      <c r="F69" s="54"/>
      <c r="G69" s="54"/>
      <c r="H69" s="54"/>
      <c r="I69" s="54"/>
      <c r="J69" s="54"/>
      <c r="K69" s="1"/>
      <c r="L69" s="1"/>
      <c r="M69" s="1"/>
      <c r="N69" s="1"/>
      <c r="O69" s="1"/>
      <c r="P69" s="1"/>
      <c r="Q69" s="54"/>
      <c r="R69" s="54"/>
      <c r="S69" s="54"/>
      <c r="T69" s="54"/>
      <c r="U69" s="54"/>
      <c r="V69" s="1"/>
      <c r="W69" s="1"/>
      <c r="X69" s="1"/>
      <c r="Y69" s="1"/>
      <c r="Z69" s="1"/>
      <c r="AA69" s="1"/>
      <c r="AB69" s="1"/>
      <c r="AC69" s="1"/>
      <c r="AD69" s="1"/>
    </row>
    <row r="70" spans="1:106" ht="15" x14ac:dyDescent="0.25">
      <c r="K70" s="55"/>
    </row>
    <row r="71" spans="1:106" ht="15" x14ac:dyDescent="0.25">
      <c r="L71" s="55"/>
      <c r="M71" s="55"/>
      <c r="N71" s="55"/>
      <c r="O71" s="55"/>
      <c r="P71" s="55"/>
    </row>
    <row r="72" spans="1:106" s="55" customFormat="1" ht="15.6" x14ac:dyDescent="0.3">
      <c r="A72" s="2"/>
      <c r="B72" s="171"/>
      <c r="C72" s="171"/>
      <c r="D72" s="171"/>
      <c r="E72" s="171"/>
      <c r="F72" s="171"/>
      <c r="G72" s="171"/>
      <c r="H72" s="56"/>
      <c r="I72" s="56"/>
      <c r="J72" s="56"/>
      <c r="K72" s="2"/>
      <c r="L72" s="2"/>
      <c r="M72" s="2"/>
      <c r="N72" s="2"/>
      <c r="O72" s="2"/>
      <c r="P72" s="2"/>
      <c r="Q72" s="56"/>
      <c r="R72" s="56"/>
      <c r="S72" s="56"/>
      <c r="T72" s="56"/>
      <c r="U72" s="57"/>
      <c r="V72" s="2"/>
      <c r="W72" s="2"/>
      <c r="X72" s="2"/>
      <c r="Y72" s="2"/>
      <c r="Z72" s="2"/>
      <c r="AA72" s="2"/>
      <c r="AB72" s="2"/>
      <c r="AC72" s="2"/>
      <c r="AD72" s="2"/>
    </row>
    <row r="73" spans="1:106" ht="15.6" x14ac:dyDescent="0.3">
      <c r="B73" s="170"/>
      <c r="C73" s="170"/>
      <c r="D73" s="170"/>
      <c r="E73" s="170"/>
      <c r="F73" s="170"/>
      <c r="G73" s="170"/>
      <c r="H73" s="58"/>
      <c r="I73" s="59"/>
      <c r="J73" s="35"/>
      <c r="K73" s="56"/>
      <c r="Q73" s="35"/>
      <c r="R73" s="35"/>
      <c r="S73" s="35"/>
      <c r="T73" s="35"/>
      <c r="U73" s="60"/>
    </row>
    <row r="74" spans="1:106" ht="15.6" x14ac:dyDescent="0.3">
      <c r="B74" s="170"/>
      <c r="C74" s="170"/>
      <c r="D74" s="170"/>
      <c r="E74" s="170"/>
      <c r="F74" s="170"/>
      <c r="G74" s="170"/>
      <c r="H74" s="58"/>
      <c r="I74" s="59"/>
      <c r="J74" s="35"/>
      <c r="K74" s="35"/>
      <c r="L74" s="56"/>
      <c r="M74" s="56"/>
      <c r="N74" s="56"/>
      <c r="O74" s="56"/>
      <c r="P74" s="56"/>
      <c r="Q74" s="35"/>
      <c r="R74" s="35"/>
      <c r="S74" s="35"/>
      <c r="T74" s="35"/>
      <c r="U74" s="60"/>
    </row>
    <row r="75" spans="1:106" s="56" customFormat="1" ht="15.6" x14ac:dyDescent="0.3">
      <c r="A75" s="2"/>
      <c r="B75" s="170"/>
      <c r="C75" s="170"/>
      <c r="D75" s="170"/>
      <c r="E75" s="170"/>
      <c r="F75" s="170"/>
      <c r="G75" s="170"/>
      <c r="H75" s="58"/>
      <c r="I75" s="61"/>
      <c r="J75" s="35"/>
      <c r="K75" s="35"/>
      <c r="L75" s="35"/>
      <c r="M75" s="35"/>
      <c r="N75" s="35"/>
      <c r="O75" s="35"/>
      <c r="P75" s="35"/>
      <c r="Q75" s="35"/>
      <c r="R75" s="35"/>
      <c r="S75" s="35"/>
      <c r="T75" s="35"/>
      <c r="U75" s="62"/>
      <c r="V75" s="2"/>
      <c r="W75" s="2"/>
      <c r="X75" s="2"/>
      <c r="Y75" s="2"/>
      <c r="Z75" s="2"/>
      <c r="AA75" s="2"/>
      <c r="AB75" s="2"/>
      <c r="AC75" s="2"/>
      <c r="AD75" s="2"/>
    </row>
    <row r="76" spans="1:106" s="35" customFormat="1" ht="13.8" x14ac:dyDescent="0.25">
      <c r="A76" s="2"/>
      <c r="B76" s="170"/>
      <c r="C76" s="170"/>
      <c r="D76" s="170"/>
      <c r="E76" s="170"/>
      <c r="F76" s="170"/>
      <c r="G76" s="170"/>
      <c r="H76" s="58"/>
      <c r="I76" s="61"/>
      <c r="U76" s="62"/>
      <c r="V76" s="2"/>
      <c r="W76" s="2"/>
      <c r="X76" s="2"/>
      <c r="Y76" s="2"/>
      <c r="Z76" s="2"/>
      <c r="AA76" s="2"/>
      <c r="AB76" s="2"/>
      <c r="AC76" s="2"/>
      <c r="AD76" s="2"/>
    </row>
    <row r="77" spans="1:106" s="35" customFormat="1" ht="13.8" x14ac:dyDescent="0.25">
      <c r="A77" s="2"/>
      <c r="B77" s="170"/>
      <c r="C77" s="170"/>
      <c r="D77" s="170"/>
      <c r="E77" s="170"/>
      <c r="F77" s="170"/>
      <c r="G77" s="170"/>
      <c r="H77" s="58"/>
      <c r="I77" s="61"/>
      <c r="U77" s="62"/>
      <c r="V77" s="2"/>
      <c r="W77" s="2"/>
      <c r="X77" s="2"/>
      <c r="Y77" s="2"/>
      <c r="Z77" s="2"/>
      <c r="AA77" s="2"/>
      <c r="AB77" s="2"/>
      <c r="AC77" s="2"/>
      <c r="AD77" s="2"/>
    </row>
    <row r="78" spans="1:106" s="35" customFormat="1" ht="15" x14ac:dyDescent="0.25">
      <c r="A78" s="2"/>
      <c r="B78" s="170"/>
      <c r="C78" s="170"/>
      <c r="D78" s="170"/>
      <c r="E78" s="170"/>
      <c r="F78" s="170"/>
      <c r="G78" s="170"/>
      <c r="H78" s="58"/>
      <c r="I78" s="61"/>
      <c r="U78" s="62"/>
      <c r="V78" s="55"/>
      <c r="W78" s="55"/>
      <c r="X78" s="55"/>
      <c r="Y78" s="2"/>
      <c r="Z78" s="2"/>
      <c r="AA78" s="2"/>
      <c r="AB78" s="2"/>
      <c r="AC78" s="2"/>
      <c r="AD78" s="2"/>
    </row>
    <row r="79" spans="1:106" s="35" customFormat="1" ht="15" x14ac:dyDescent="0.25">
      <c r="A79" s="55"/>
      <c r="B79" s="170"/>
      <c r="C79" s="170"/>
      <c r="D79" s="170"/>
      <c r="E79" s="170"/>
      <c r="F79" s="170"/>
      <c r="G79" s="170"/>
      <c r="H79" s="58"/>
      <c r="I79" s="61"/>
      <c r="U79" s="62"/>
      <c r="V79" s="2"/>
      <c r="W79" s="2"/>
      <c r="X79" s="2"/>
      <c r="Y79" s="55"/>
      <c r="Z79" s="55"/>
      <c r="AA79" s="55"/>
      <c r="AB79" s="55"/>
      <c r="AC79" s="55"/>
      <c r="AD79" s="55"/>
    </row>
    <row r="80" spans="1:106" s="35" customFormat="1" ht="15.6" x14ac:dyDescent="0.3">
      <c r="A80" s="2"/>
      <c r="B80" s="170"/>
      <c r="C80" s="170"/>
      <c r="D80" s="170"/>
      <c r="E80" s="170"/>
      <c r="F80" s="170"/>
      <c r="G80" s="170"/>
      <c r="H80" s="58"/>
      <c r="I80" s="61"/>
      <c r="U80" s="62"/>
      <c r="V80" s="2"/>
      <c r="W80" s="56"/>
      <c r="X80" s="2"/>
      <c r="Y80" s="2"/>
      <c r="Z80" s="2"/>
      <c r="AA80" s="2"/>
      <c r="AB80" s="2"/>
      <c r="AC80" s="2"/>
      <c r="AD80" s="2"/>
    </row>
    <row r="81" spans="1:30" s="35" customFormat="1" ht="15.6" x14ac:dyDescent="0.3">
      <c r="A81" s="2"/>
      <c r="B81" s="169"/>
      <c r="C81" s="169"/>
      <c r="E81" s="59"/>
      <c r="Q81" s="170"/>
      <c r="R81" s="170"/>
      <c r="V81" s="57"/>
      <c r="W81" s="58"/>
      <c r="X81" s="56"/>
      <c r="Y81" s="2"/>
      <c r="Z81" s="2"/>
      <c r="AA81" s="2"/>
      <c r="AB81" s="2"/>
      <c r="AC81" s="2"/>
      <c r="AD81" s="2"/>
    </row>
    <row r="82" spans="1:30" s="35" customFormat="1" ht="15.6" x14ac:dyDescent="0.3">
      <c r="A82" s="56"/>
      <c r="B82" s="169"/>
      <c r="C82" s="169"/>
      <c r="E82" s="59"/>
      <c r="Q82" s="170"/>
      <c r="R82" s="170"/>
      <c r="V82" s="60"/>
      <c r="W82" s="58"/>
      <c r="Y82" s="56"/>
      <c r="Z82" s="56"/>
      <c r="AA82" s="56"/>
      <c r="AB82" s="56"/>
      <c r="AC82" s="56"/>
      <c r="AD82" s="56"/>
    </row>
    <row r="83" spans="1:30" s="35" customFormat="1" ht="13.8" x14ac:dyDescent="0.25">
      <c r="B83" s="169"/>
      <c r="C83" s="169"/>
      <c r="E83" s="59"/>
      <c r="Q83" s="170"/>
      <c r="R83" s="170"/>
      <c r="V83" s="60"/>
    </row>
    <row r="84" spans="1:30" s="35" customFormat="1" ht="13.8" x14ac:dyDescent="0.25">
      <c r="E84" s="59"/>
      <c r="Q84" s="170"/>
      <c r="R84" s="170"/>
      <c r="V84" s="62"/>
    </row>
    <row r="85" spans="1:30" s="35" customFormat="1" ht="13.8" x14ac:dyDescent="0.25">
      <c r="Q85" s="170"/>
      <c r="R85" s="170"/>
      <c r="V85" s="62"/>
    </row>
    <row r="86" spans="1:30" s="35" customFormat="1" ht="13.8" x14ac:dyDescent="0.25">
      <c r="Q86" s="170"/>
      <c r="R86" s="170"/>
      <c r="V86" s="62"/>
    </row>
    <row r="87" spans="1:30" s="35" customFormat="1" ht="13.8" x14ac:dyDescent="0.25">
      <c r="V87" s="62"/>
    </row>
    <row r="88" spans="1:30" s="35" customFormat="1" ht="13.8" x14ac:dyDescent="0.25">
      <c r="V88" s="62"/>
    </row>
    <row r="89" spans="1:30" s="35" customFormat="1" ht="13.8" x14ac:dyDescent="0.25">
      <c r="V89" s="62"/>
    </row>
    <row r="90" spans="1:30" s="35" customFormat="1" ht="13.8" x14ac:dyDescent="0.25"/>
    <row r="91" spans="1:30" s="35" customFormat="1" ht="13.8" x14ac:dyDescent="0.25"/>
    <row r="92" spans="1:30" s="35" customFormat="1" ht="13.8" x14ac:dyDescent="0.25"/>
    <row r="93" spans="1:30" s="35" customFormat="1" ht="13.8" x14ac:dyDescent="0.25"/>
    <row r="94" spans="1:30" s="35" customFormat="1" ht="13.8" x14ac:dyDescent="0.25"/>
    <row r="95" spans="1:30" s="35" customFormat="1" ht="13.8" x14ac:dyDescent="0.25"/>
    <row r="96" spans="1:30" s="35" customFormat="1" ht="13.8" x14ac:dyDescent="0.25"/>
    <row r="97" spans="1:30" s="35" customFormat="1" ht="13.8" x14ac:dyDescent="0.25"/>
    <row r="98" spans="1:30" s="35" customFormat="1" ht="13.8" x14ac:dyDescent="0.25"/>
    <row r="99" spans="1:30" s="35" customFormat="1" ht="13.8" x14ac:dyDescent="0.25"/>
    <row r="100" spans="1:30" s="35" customFormat="1" ht="13.8" x14ac:dyDescent="0.25"/>
    <row r="101" spans="1:30" s="35" customFormat="1" ht="13.8" x14ac:dyDescent="0.25"/>
    <row r="102" spans="1:30" s="35" customFormat="1" ht="13.8" x14ac:dyDescent="0.25"/>
    <row r="103" spans="1:30" s="35" customFormat="1" ht="13.8" x14ac:dyDescent="0.25"/>
    <row r="104" spans="1:30" s="35" customFormat="1" ht="13.8" x14ac:dyDescent="0.25"/>
    <row r="105" spans="1:30" s="35" customFormat="1" ht="13.8" x14ac:dyDescent="0.25"/>
    <row r="106" spans="1:30" s="35" customFormat="1" ht="13.8" x14ac:dyDescent="0.25"/>
    <row r="107" spans="1:30" s="35" customFormat="1" ht="13.8" x14ac:dyDescent="0.25"/>
    <row r="108" spans="1:30" s="35" customFormat="1" ht="13.8" x14ac:dyDescent="0.25"/>
    <row r="109" spans="1:30" s="35" customFormat="1" ht="13.8" x14ac:dyDescent="0.25">
      <c r="B109" s="2"/>
      <c r="C109" s="2"/>
      <c r="D109" s="2"/>
      <c r="E109" s="2"/>
      <c r="F109" s="2"/>
      <c r="G109" s="2"/>
      <c r="H109" s="2"/>
      <c r="I109" s="2"/>
      <c r="J109" s="2"/>
      <c r="Q109" s="2"/>
      <c r="R109" s="2"/>
      <c r="S109" s="2"/>
      <c r="T109" s="2"/>
      <c r="U109" s="2"/>
    </row>
    <row r="110" spans="1:30" s="35" customFormat="1" ht="13.8" x14ac:dyDescent="0.25">
      <c r="B110" s="2"/>
      <c r="C110" s="2"/>
      <c r="D110" s="2"/>
      <c r="E110" s="2"/>
      <c r="F110" s="2"/>
      <c r="G110" s="2"/>
      <c r="H110" s="2"/>
      <c r="I110" s="2"/>
      <c r="J110" s="2"/>
      <c r="K110" s="2"/>
      <c r="Q110" s="2"/>
      <c r="R110" s="2"/>
      <c r="S110" s="2"/>
      <c r="T110" s="2"/>
      <c r="U110" s="2"/>
    </row>
    <row r="111" spans="1:30" s="35" customFormat="1" ht="13.8" x14ac:dyDescent="0.25">
      <c r="B111" s="2"/>
      <c r="C111" s="2"/>
      <c r="D111" s="2"/>
      <c r="E111" s="2"/>
      <c r="F111" s="2"/>
      <c r="G111" s="2"/>
      <c r="H111" s="2"/>
      <c r="I111" s="2"/>
      <c r="J111" s="2"/>
      <c r="K111" s="2"/>
      <c r="L111" s="2"/>
      <c r="M111" s="2"/>
      <c r="N111" s="2"/>
      <c r="O111" s="2"/>
      <c r="P111" s="2"/>
      <c r="Q111" s="2"/>
      <c r="R111" s="2"/>
      <c r="S111" s="2"/>
      <c r="T111" s="2"/>
      <c r="U111" s="2"/>
    </row>
    <row r="112" spans="1:30" ht="13.8" x14ac:dyDescent="0.25">
      <c r="A112" s="35"/>
      <c r="V112" s="35"/>
      <c r="W112" s="35"/>
      <c r="X112" s="35"/>
      <c r="Y112" s="35"/>
      <c r="Z112" s="35"/>
      <c r="AA112" s="35"/>
      <c r="AB112" s="35"/>
      <c r="AC112" s="35"/>
      <c r="AD112" s="35"/>
    </row>
    <row r="113" spans="1:30" ht="13.8" x14ac:dyDescent="0.25">
      <c r="A113" s="35"/>
      <c r="V113" s="35"/>
      <c r="W113" s="35"/>
      <c r="X113" s="35"/>
      <c r="Y113" s="35"/>
      <c r="Z113" s="35"/>
      <c r="AA113" s="35"/>
      <c r="AB113" s="35"/>
      <c r="AC113" s="35"/>
      <c r="AD113" s="35"/>
    </row>
    <row r="114" spans="1:30" ht="13.8" x14ac:dyDescent="0.25">
      <c r="A114" s="35"/>
      <c r="V114" s="35"/>
      <c r="W114" s="35"/>
      <c r="X114" s="35"/>
      <c r="Y114" s="35"/>
      <c r="Z114" s="35"/>
      <c r="AA114" s="35"/>
      <c r="AB114" s="35"/>
      <c r="AC114" s="35"/>
      <c r="AD114" s="35"/>
    </row>
    <row r="115" spans="1:30" ht="13.8" x14ac:dyDescent="0.25">
      <c r="A115" s="35"/>
      <c r="V115" s="35"/>
      <c r="W115" s="35"/>
      <c r="X115" s="35"/>
      <c r="Y115" s="35"/>
      <c r="Z115" s="35"/>
      <c r="AA115" s="35"/>
      <c r="AB115" s="35"/>
      <c r="AC115" s="35"/>
      <c r="AD115" s="35"/>
    </row>
    <row r="116" spans="1:30" ht="13.8" x14ac:dyDescent="0.25">
      <c r="A116" s="35"/>
      <c r="V116" s="35"/>
      <c r="W116" s="35"/>
      <c r="X116" s="35"/>
      <c r="Y116" s="35"/>
      <c r="Z116" s="35"/>
      <c r="AA116" s="35"/>
      <c r="AB116" s="35"/>
      <c r="AC116" s="35"/>
      <c r="AD116" s="35"/>
    </row>
    <row r="117" spans="1:30" ht="13.8" x14ac:dyDescent="0.25">
      <c r="A117" s="35"/>
      <c r="V117" s="35"/>
      <c r="X117" s="35"/>
      <c r="Y117" s="35"/>
      <c r="Z117" s="35"/>
      <c r="AA117" s="35"/>
      <c r="AB117" s="35"/>
      <c r="AC117" s="35"/>
      <c r="AD117" s="35"/>
    </row>
    <row r="118" spans="1:30" ht="13.8" x14ac:dyDescent="0.25">
      <c r="A118" s="35"/>
      <c r="Y118" s="35"/>
      <c r="Z118" s="35"/>
      <c r="AA118" s="35"/>
      <c r="AB118" s="35"/>
      <c r="AC118" s="35"/>
      <c r="AD118" s="35"/>
    </row>
  </sheetData>
  <sheetProtection selectLockedCells="1" selectUnlockedCells="1"/>
  <mergeCells count="36">
    <mergeCell ref="B83:C83"/>
    <mergeCell ref="Q83:R83"/>
    <mergeCell ref="Q84:R84"/>
    <mergeCell ref="Q85:R85"/>
    <mergeCell ref="Q86:R86"/>
    <mergeCell ref="B82:C82"/>
    <mergeCell ref="Q82:R82"/>
    <mergeCell ref="B72:G72"/>
    <mergeCell ref="B73:G73"/>
    <mergeCell ref="B74:G74"/>
    <mergeCell ref="B75:G75"/>
    <mergeCell ref="B76:G76"/>
    <mergeCell ref="B77:G77"/>
    <mergeCell ref="B78:G78"/>
    <mergeCell ref="B79:G79"/>
    <mergeCell ref="B80:G80"/>
    <mergeCell ref="B81:C81"/>
    <mergeCell ref="Q81:R81"/>
    <mergeCell ref="CU15:CW15"/>
    <mergeCell ref="CU16:CV16"/>
    <mergeCell ref="CW16:CW17"/>
    <mergeCell ref="B43:H43"/>
    <mergeCell ref="Q43:U43"/>
    <mergeCell ref="P12:AC30"/>
    <mergeCell ref="CA14:CT14"/>
    <mergeCell ref="CA15:CA16"/>
    <mergeCell ref="CB15:CD16"/>
    <mergeCell ref="CE15:CP16"/>
    <mergeCell ref="CQ15:CT16"/>
    <mergeCell ref="C44:E44"/>
    <mergeCell ref="F44:H44"/>
    <mergeCell ref="I44:I45"/>
    <mergeCell ref="A1:N3"/>
    <mergeCell ref="D6:F6"/>
    <mergeCell ref="G6:N6"/>
    <mergeCell ref="A12:N30"/>
  </mergeCells>
  <conditionalFormatting sqref="CA37:CP38 B46:B57 Q46:Q57">
    <cfRule type="cellIs" dxfId="9" priority="4" operator="lessThan">
      <formula>0</formula>
    </cfRule>
  </conditionalFormatting>
  <conditionalFormatting sqref="CX15:DB16">
    <cfRule type="cellIs" dxfId="8" priority="3" operator="lessThan">
      <formula>0</formula>
    </cfRule>
  </conditionalFormatting>
  <conditionalFormatting sqref="CA14 CU17:CV17">
    <cfRule type="cellIs" dxfId="7" priority="2" operator="lessThan">
      <formula>0</formula>
    </cfRule>
  </conditionalFormatting>
  <conditionalFormatting sqref="CU15:CU16 CW16">
    <cfRule type="cellIs" dxfId="6" priority="1" operator="lessThan">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W114"/>
  <sheetViews>
    <sheetView zoomScaleNormal="100" workbookViewId="0">
      <selection activeCell="AG22" sqref="AG22"/>
    </sheetView>
  </sheetViews>
  <sheetFormatPr defaultColWidth="9.109375" defaultRowHeight="13.2" x14ac:dyDescent="0.25"/>
  <cols>
    <col min="1" max="1" width="9.109375" style="2"/>
    <col min="2" max="3" width="9.109375" style="2" customWidth="1"/>
    <col min="4" max="5" width="9.109375" style="2"/>
    <col min="6" max="6" width="10.109375" style="2" customWidth="1"/>
    <col min="7" max="8" width="9.109375" style="2"/>
    <col min="9" max="9" width="30.6640625" style="2" customWidth="1"/>
    <col min="10" max="20" width="9.109375" style="2"/>
    <col min="21" max="21" width="14.5546875" style="2" customWidth="1"/>
    <col min="22" max="30" width="9.109375" style="2"/>
    <col min="31" max="86" width="9.109375" style="64"/>
    <col min="87" max="87" width="12.6640625" style="64" customWidth="1"/>
    <col min="88" max="90" width="9.109375" style="64"/>
    <col min="91" max="91" width="19.33203125" style="64" customWidth="1"/>
    <col min="92" max="16384" width="9.109375" style="64"/>
  </cols>
  <sheetData>
    <row r="1" spans="1:127" ht="12.75" customHeight="1" x14ac:dyDescent="0.25">
      <c r="A1" s="182" t="s">
        <v>71</v>
      </c>
      <c r="B1" s="182"/>
      <c r="C1" s="182"/>
      <c r="D1" s="182"/>
      <c r="E1" s="182"/>
      <c r="F1" s="182"/>
      <c r="G1" s="182"/>
      <c r="H1" s="182"/>
      <c r="I1" s="182"/>
      <c r="J1" s="182"/>
      <c r="K1" s="182"/>
      <c r="L1" s="182"/>
      <c r="M1" s="182"/>
      <c r="N1" s="182"/>
      <c r="O1" s="182"/>
      <c r="P1" s="63"/>
      <c r="Q1" s="63"/>
      <c r="R1" s="63"/>
      <c r="S1" s="63"/>
      <c r="T1" s="63"/>
      <c r="U1" s="63"/>
      <c r="V1" s="63"/>
      <c r="W1" s="63"/>
      <c r="X1" s="63"/>
      <c r="Y1" s="63"/>
      <c r="Z1" s="63"/>
      <c r="AA1" s="63"/>
      <c r="AB1" s="63"/>
      <c r="AC1" s="63"/>
      <c r="AD1" s="63"/>
    </row>
    <row r="2" spans="1:127" ht="12.75" customHeight="1" x14ac:dyDescent="0.25">
      <c r="A2" s="182"/>
      <c r="B2" s="182"/>
      <c r="C2" s="182"/>
      <c r="D2" s="182"/>
      <c r="E2" s="182"/>
      <c r="F2" s="182"/>
      <c r="G2" s="182"/>
      <c r="H2" s="182"/>
      <c r="I2" s="182"/>
      <c r="J2" s="182"/>
      <c r="K2" s="182"/>
      <c r="L2" s="182"/>
      <c r="M2" s="182"/>
      <c r="N2" s="182"/>
      <c r="O2" s="182"/>
      <c r="P2" s="63"/>
      <c r="Q2" s="63"/>
      <c r="R2" s="63"/>
      <c r="S2" s="63"/>
      <c r="T2" s="63"/>
      <c r="U2" s="63"/>
      <c r="V2" s="63"/>
      <c r="W2" s="63"/>
      <c r="X2" s="63"/>
      <c r="Y2" s="63"/>
      <c r="Z2" s="63"/>
      <c r="AA2" s="63"/>
      <c r="AB2" s="63"/>
      <c r="AC2" s="63"/>
      <c r="AD2" s="63"/>
    </row>
    <row r="3" spans="1:127" ht="12.75" customHeight="1" x14ac:dyDescent="0.25">
      <c r="A3" s="182"/>
      <c r="B3" s="182"/>
      <c r="C3" s="182"/>
      <c r="D3" s="182"/>
      <c r="E3" s="182"/>
      <c r="F3" s="182"/>
      <c r="G3" s="182"/>
      <c r="H3" s="182"/>
      <c r="I3" s="182"/>
      <c r="J3" s="182"/>
      <c r="K3" s="182"/>
      <c r="L3" s="182"/>
      <c r="M3" s="182"/>
      <c r="N3" s="182"/>
      <c r="O3" s="182"/>
      <c r="P3" s="63"/>
      <c r="Q3" s="63"/>
      <c r="R3" s="63"/>
      <c r="S3" s="63"/>
      <c r="T3" s="63"/>
      <c r="U3" s="63"/>
      <c r="V3" s="63"/>
      <c r="W3" s="63"/>
      <c r="X3" s="63"/>
      <c r="Y3" s="63"/>
      <c r="Z3" s="63"/>
      <c r="AA3" s="63"/>
      <c r="AB3" s="63"/>
      <c r="AC3" s="63"/>
      <c r="AD3" s="63"/>
    </row>
    <row r="4" spans="1:127" x14ac:dyDescent="0.25">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row>
    <row r="5" spans="1:127" x14ac:dyDescent="0.25">
      <c r="A5" s="63"/>
      <c r="B5" s="63"/>
      <c r="C5" s="63"/>
      <c r="D5" s="65"/>
      <c r="E5" s="65"/>
      <c r="F5" s="65"/>
      <c r="G5" s="65"/>
      <c r="H5" s="65"/>
      <c r="I5" s="65"/>
      <c r="J5" s="65"/>
      <c r="K5" s="65"/>
      <c r="L5" s="65"/>
      <c r="M5" s="65"/>
      <c r="N5" s="65"/>
      <c r="O5" s="65"/>
      <c r="P5" s="65"/>
      <c r="Q5" s="65"/>
      <c r="R5" s="63"/>
      <c r="S5" s="63"/>
      <c r="T5" s="63"/>
      <c r="U5" s="63"/>
      <c r="V5" s="63"/>
      <c r="W5" s="63"/>
      <c r="X5" s="63"/>
      <c r="Y5" s="63"/>
      <c r="Z5" s="63"/>
      <c r="AA5" s="63"/>
      <c r="AB5" s="63"/>
      <c r="AC5" s="63"/>
      <c r="AD5" s="63"/>
    </row>
    <row r="6" spans="1:127" s="67" customFormat="1" ht="15" x14ac:dyDescent="0.25">
      <c r="A6" s="66"/>
      <c r="B6" s="66"/>
      <c r="C6" s="66"/>
      <c r="D6" s="172"/>
      <c r="E6" s="172"/>
      <c r="F6" s="172"/>
      <c r="G6" s="173"/>
      <c r="H6" s="173"/>
      <c r="I6" s="173"/>
      <c r="J6" s="173"/>
      <c r="K6" s="173"/>
      <c r="L6" s="173"/>
      <c r="M6" s="173"/>
      <c r="N6" s="173"/>
      <c r="O6" s="173"/>
      <c r="P6" s="173"/>
      <c r="Q6" s="65"/>
      <c r="R6" s="66"/>
      <c r="S6" s="66"/>
      <c r="T6" s="66"/>
      <c r="U6" s="66"/>
      <c r="V6" s="66"/>
      <c r="W6" s="66"/>
      <c r="X6" s="66"/>
      <c r="Y6" s="66"/>
      <c r="Z6" s="66"/>
      <c r="AA6" s="66"/>
      <c r="AB6" s="66"/>
      <c r="AC6" s="66"/>
      <c r="AD6" s="66"/>
      <c r="DR6" s="64"/>
    </row>
    <row r="7" spans="1:127" x14ac:dyDescent="0.25">
      <c r="A7" s="63"/>
      <c r="B7" s="63"/>
      <c r="C7" s="63"/>
      <c r="D7" s="65"/>
      <c r="E7" s="65"/>
      <c r="F7" s="65"/>
      <c r="G7" s="65"/>
      <c r="H7" s="65"/>
      <c r="I7" s="65"/>
      <c r="J7" s="65"/>
      <c r="K7" s="65"/>
      <c r="L7" s="65"/>
      <c r="M7" s="65"/>
      <c r="N7" s="65"/>
      <c r="O7" s="65"/>
      <c r="P7" s="65"/>
      <c r="Q7" s="65"/>
      <c r="R7" s="63"/>
      <c r="S7" s="63"/>
      <c r="T7" s="63"/>
      <c r="U7" s="63"/>
      <c r="V7" s="63"/>
      <c r="W7" s="63"/>
      <c r="X7" s="63"/>
      <c r="Y7" s="63"/>
      <c r="Z7" s="63"/>
      <c r="AA7" s="63"/>
      <c r="AB7" s="63"/>
      <c r="AC7" s="63"/>
      <c r="AD7" s="63"/>
    </row>
    <row r="8" spans="1:127" x14ac:dyDescent="0.25">
      <c r="A8" s="63"/>
      <c r="B8" s="63"/>
      <c r="C8" s="63"/>
      <c r="D8" s="65"/>
      <c r="E8" s="65"/>
      <c r="F8" s="65"/>
      <c r="G8" s="65"/>
      <c r="H8" s="65"/>
      <c r="I8" s="65"/>
      <c r="J8" s="65"/>
      <c r="K8" s="65"/>
      <c r="L8" s="65"/>
      <c r="M8" s="65"/>
      <c r="N8" s="65"/>
      <c r="O8" s="65"/>
      <c r="P8" s="65"/>
      <c r="Q8" s="65"/>
      <c r="R8" s="63"/>
      <c r="S8" s="63"/>
      <c r="T8" s="63"/>
      <c r="U8" s="63"/>
      <c r="V8" s="63"/>
      <c r="W8" s="63"/>
      <c r="X8" s="63"/>
      <c r="Y8" s="63"/>
      <c r="Z8" s="63"/>
      <c r="AA8" s="63"/>
      <c r="AB8" s="63"/>
      <c r="AC8" s="63"/>
      <c r="AD8" s="63"/>
    </row>
    <row r="9" spans="1:127" x14ac:dyDescent="0.25">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row>
    <row r="10" spans="1:127" x14ac:dyDescent="0.25">
      <c r="A10" s="63"/>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row>
    <row r="11" spans="1:127" x14ac:dyDescent="0.25">
      <c r="A11" s="63"/>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row>
    <row r="12" spans="1:127" x14ac:dyDescent="0.25">
      <c r="A12" s="174" t="s">
        <v>54</v>
      </c>
      <c r="B12" s="174"/>
      <c r="C12" s="174"/>
      <c r="D12" s="174"/>
      <c r="E12" s="174"/>
      <c r="F12" s="174"/>
      <c r="G12" s="174"/>
      <c r="H12" s="174"/>
      <c r="I12" s="174"/>
      <c r="J12" s="174"/>
      <c r="K12" s="174"/>
      <c r="L12" s="174"/>
      <c r="M12" s="174"/>
      <c r="N12" s="174"/>
      <c r="O12" s="63"/>
      <c r="P12" s="174" t="s">
        <v>55</v>
      </c>
      <c r="Q12" s="174"/>
      <c r="R12" s="174"/>
      <c r="S12" s="174"/>
      <c r="T12" s="174"/>
      <c r="U12" s="174"/>
      <c r="V12" s="174"/>
      <c r="W12" s="174"/>
      <c r="X12" s="174"/>
      <c r="Y12" s="174"/>
      <c r="Z12" s="174"/>
      <c r="AA12" s="174"/>
      <c r="AB12" s="174"/>
      <c r="AC12" s="174"/>
      <c r="AD12" s="63"/>
    </row>
    <row r="13" spans="1:127" x14ac:dyDescent="0.25">
      <c r="A13" s="174"/>
      <c r="B13" s="174"/>
      <c r="C13" s="174"/>
      <c r="D13" s="174"/>
      <c r="E13" s="174"/>
      <c r="F13" s="174"/>
      <c r="G13" s="174"/>
      <c r="H13" s="174"/>
      <c r="I13" s="174"/>
      <c r="J13" s="174"/>
      <c r="K13" s="174"/>
      <c r="L13" s="174"/>
      <c r="M13" s="174"/>
      <c r="N13" s="174"/>
      <c r="O13" s="63"/>
      <c r="P13" s="174"/>
      <c r="Q13" s="174"/>
      <c r="R13" s="174"/>
      <c r="S13" s="174"/>
      <c r="T13" s="174"/>
      <c r="U13" s="174"/>
      <c r="V13" s="174"/>
      <c r="W13" s="174"/>
      <c r="X13" s="174"/>
      <c r="Y13" s="174"/>
      <c r="Z13" s="174"/>
      <c r="AA13" s="174"/>
      <c r="AB13" s="174"/>
      <c r="AC13" s="174"/>
      <c r="AD13" s="63"/>
    </row>
    <row r="14" spans="1:127" x14ac:dyDescent="0.25">
      <c r="A14" s="174"/>
      <c r="B14" s="174"/>
      <c r="C14" s="174"/>
      <c r="D14" s="174"/>
      <c r="E14" s="174"/>
      <c r="F14" s="174"/>
      <c r="G14" s="174"/>
      <c r="H14" s="174"/>
      <c r="I14" s="174"/>
      <c r="J14" s="174"/>
      <c r="K14" s="174"/>
      <c r="L14" s="174"/>
      <c r="M14" s="174"/>
      <c r="N14" s="174"/>
      <c r="O14" s="63"/>
      <c r="P14" s="174"/>
      <c r="Q14" s="174"/>
      <c r="R14" s="174"/>
      <c r="S14" s="174"/>
      <c r="T14" s="174"/>
      <c r="U14" s="174"/>
      <c r="V14" s="174"/>
      <c r="W14" s="174"/>
      <c r="X14" s="174"/>
      <c r="Y14" s="174"/>
      <c r="Z14" s="174"/>
      <c r="AA14" s="174"/>
      <c r="AB14" s="174"/>
      <c r="AC14" s="174"/>
      <c r="AD14" s="63"/>
    </row>
    <row r="15" spans="1:127" x14ac:dyDescent="0.25">
      <c r="A15" s="174"/>
      <c r="B15" s="174"/>
      <c r="C15" s="174"/>
      <c r="D15" s="174"/>
      <c r="E15" s="174"/>
      <c r="F15" s="174"/>
      <c r="G15" s="174"/>
      <c r="H15" s="174"/>
      <c r="I15" s="174"/>
      <c r="J15" s="174"/>
      <c r="K15" s="174"/>
      <c r="L15" s="174"/>
      <c r="M15" s="174"/>
      <c r="N15" s="174"/>
      <c r="O15" s="63"/>
      <c r="P15" s="174"/>
      <c r="Q15" s="174"/>
      <c r="R15" s="174"/>
      <c r="S15" s="174"/>
      <c r="T15" s="174"/>
      <c r="U15" s="174"/>
      <c r="V15" s="174"/>
      <c r="W15" s="174"/>
      <c r="X15" s="174"/>
      <c r="Y15" s="174"/>
      <c r="Z15" s="174"/>
      <c r="AA15" s="174"/>
      <c r="AB15" s="174"/>
      <c r="AC15" s="174"/>
      <c r="AD15" s="63"/>
    </row>
    <row r="16" spans="1:127" ht="13.8" x14ac:dyDescent="0.25">
      <c r="A16" s="174"/>
      <c r="B16" s="174"/>
      <c r="C16" s="174"/>
      <c r="D16" s="174"/>
      <c r="E16" s="174"/>
      <c r="F16" s="174"/>
      <c r="G16" s="174"/>
      <c r="H16" s="174"/>
      <c r="I16" s="174"/>
      <c r="J16" s="174"/>
      <c r="K16" s="174"/>
      <c r="L16" s="174"/>
      <c r="M16" s="174"/>
      <c r="N16" s="174"/>
      <c r="O16" s="63"/>
      <c r="P16" s="174"/>
      <c r="Q16" s="174"/>
      <c r="R16" s="174"/>
      <c r="S16" s="174"/>
      <c r="T16" s="174"/>
      <c r="U16" s="174"/>
      <c r="V16" s="174"/>
      <c r="W16" s="174"/>
      <c r="X16" s="174"/>
      <c r="Y16" s="174"/>
      <c r="Z16" s="174"/>
      <c r="AA16" s="174"/>
      <c r="AB16" s="174"/>
      <c r="AC16" s="174"/>
      <c r="AD16" s="63"/>
      <c r="BY16" s="15"/>
      <c r="BZ16" s="15"/>
      <c r="CA16" s="175" t="s">
        <v>56</v>
      </c>
      <c r="CB16" s="175"/>
      <c r="CC16" s="175"/>
      <c r="CD16" s="175"/>
      <c r="CE16" s="175"/>
      <c r="CF16" s="175"/>
      <c r="CG16" s="175"/>
      <c r="CH16" s="175"/>
      <c r="CI16" s="175"/>
      <c r="CJ16" s="175"/>
      <c r="CK16" s="175"/>
      <c r="CL16" s="175"/>
      <c r="CM16" s="175"/>
      <c r="CN16" s="175"/>
      <c r="CO16" s="175"/>
      <c r="CP16" s="175"/>
      <c r="CQ16" s="175"/>
      <c r="CR16" s="175"/>
      <c r="CS16" s="175"/>
      <c r="CT16" s="175"/>
      <c r="CU16" s="175"/>
      <c r="CV16" s="175"/>
      <c r="CW16" s="175"/>
      <c r="CX16" s="175"/>
      <c r="CY16" s="175"/>
      <c r="CZ16" s="175"/>
      <c r="DA16" s="175"/>
      <c r="DB16" s="175"/>
      <c r="DC16" s="175"/>
      <c r="DD16" s="175"/>
      <c r="DE16" s="175"/>
      <c r="DF16" s="175"/>
      <c r="DG16" s="175"/>
      <c r="DH16" s="175"/>
      <c r="DI16" s="175"/>
      <c r="DJ16" s="175"/>
      <c r="DK16" s="175"/>
      <c r="DL16" s="175"/>
      <c r="DM16" s="175"/>
      <c r="DN16" s="175"/>
      <c r="DO16" s="175"/>
      <c r="DP16" s="175"/>
      <c r="DQ16" s="175"/>
      <c r="DR16" s="175"/>
      <c r="DS16" s="175"/>
      <c r="DT16" s="68"/>
      <c r="DU16" s="68"/>
      <c r="DV16" s="68"/>
      <c r="DW16" s="15"/>
    </row>
    <row r="17" spans="1:127" ht="13.8" x14ac:dyDescent="0.25">
      <c r="A17" s="174"/>
      <c r="B17" s="174"/>
      <c r="C17" s="174"/>
      <c r="D17" s="174"/>
      <c r="E17" s="174"/>
      <c r="F17" s="174"/>
      <c r="G17" s="174"/>
      <c r="H17" s="174"/>
      <c r="I17" s="174"/>
      <c r="J17" s="174"/>
      <c r="K17" s="174"/>
      <c r="L17" s="174"/>
      <c r="M17" s="174"/>
      <c r="N17" s="174"/>
      <c r="O17" s="63"/>
      <c r="P17" s="174"/>
      <c r="Q17" s="174"/>
      <c r="R17" s="174"/>
      <c r="S17" s="174"/>
      <c r="T17" s="174"/>
      <c r="U17" s="174"/>
      <c r="V17" s="174"/>
      <c r="W17" s="174"/>
      <c r="X17" s="174"/>
      <c r="Y17" s="174"/>
      <c r="Z17" s="174"/>
      <c r="AA17" s="174"/>
      <c r="AB17" s="174"/>
      <c r="AC17" s="174"/>
      <c r="AD17" s="63"/>
      <c r="BY17" s="15"/>
      <c r="BZ17" s="15"/>
      <c r="CA17" s="69"/>
      <c r="CB17" s="167" t="s">
        <v>3</v>
      </c>
      <c r="CC17" s="167"/>
      <c r="CD17" s="167"/>
      <c r="CE17" s="176" t="s">
        <v>57</v>
      </c>
      <c r="CF17" s="176"/>
      <c r="CG17" s="176"/>
      <c r="CH17" s="176"/>
      <c r="CI17" s="176"/>
      <c r="CJ17" s="176"/>
      <c r="CK17" s="176"/>
      <c r="CL17" s="176"/>
      <c r="CM17" s="176"/>
      <c r="CN17" s="176"/>
      <c r="CO17" s="176"/>
      <c r="CP17" s="176"/>
      <c r="CQ17" s="176"/>
      <c r="CR17" s="176"/>
      <c r="CS17" s="176"/>
      <c r="CT17" s="176"/>
      <c r="CU17" s="176"/>
      <c r="CV17" s="176" t="s">
        <v>58</v>
      </c>
      <c r="CW17" s="176"/>
      <c r="CX17" s="176"/>
      <c r="CY17" s="176"/>
      <c r="CZ17" s="176"/>
      <c r="DA17" s="176"/>
      <c r="DB17" s="176"/>
      <c r="DC17" s="176"/>
      <c r="DD17" s="176"/>
      <c r="DE17" s="176"/>
      <c r="DF17" s="176"/>
      <c r="DG17" s="176"/>
      <c r="DH17" s="176" t="s">
        <v>59</v>
      </c>
      <c r="DI17" s="176"/>
      <c r="DJ17" s="176"/>
      <c r="DK17" s="176"/>
      <c r="DL17" s="176"/>
      <c r="DM17" s="176"/>
      <c r="DN17" s="176"/>
      <c r="DO17" s="176"/>
      <c r="DP17" s="176"/>
      <c r="DQ17" s="176"/>
      <c r="DR17" s="176"/>
      <c r="DS17" s="176"/>
      <c r="DT17" s="68"/>
      <c r="DU17" s="68"/>
      <c r="DV17" s="68"/>
      <c r="DW17" s="15"/>
    </row>
    <row r="18" spans="1:127" ht="14.25" customHeight="1" x14ac:dyDescent="0.25">
      <c r="A18" s="174"/>
      <c r="B18" s="174"/>
      <c r="C18" s="174"/>
      <c r="D18" s="174"/>
      <c r="E18" s="174"/>
      <c r="F18" s="174"/>
      <c r="G18" s="174"/>
      <c r="H18" s="174"/>
      <c r="I18" s="174"/>
      <c r="J18" s="174"/>
      <c r="K18" s="174"/>
      <c r="L18" s="174"/>
      <c r="M18" s="174"/>
      <c r="N18" s="174"/>
      <c r="O18" s="63"/>
      <c r="P18" s="174"/>
      <c r="Q18" s="174"/>
      <c r="R18" s="174"/>
      <c r="S18" s="174"/>
      <c r="T18" s="174"/>
      <c r="U18" s="174"/>
      <c r="V18" s="174"/>
      <c r="W18" s="174"/>
      <c r="X18" s="174"/>
      <c r="Y18" s="174"/>
      <c r="Z18" s="174"/>
      <c r="AA18" s="174"/>
      <c r="AB18" s="174"/>
      <c r="AC18" s="174"/>
      <c r="AD18" s="63"/>
      <c r="BY18" s="15"/>
      <c r="BZ18" s="15"/>
      <c r="CA18" s="69"/>
      <c r="CB18" s="167"/>
      <c r="CC18" s="167"/>
      <c r="CD18" s="167"/>
      <c r="CE18" s="176" t="s">
        <v>20</v>
      </c>
      <c r="CF18" s="176"/>
      <c r="CG18" s="176"/>
      <c r="CH18" s="176"/>
      <c r="CI18" s="176" t="s">
        <v>60</v>
      </c>
      <c r="CJ18" s="176"/>
      <c r="CK18" s="176"/>
      <c r="CL18" s="176"/>
      <c r="CM18" s="176" t="s">
        <v>61</v>
      </c>
      <c r="CN18" s="176"/>
      <c r="CO18" s="176"/>
      <c r="CP18" s="176"/>
      <c r="CQ18" s="177" t="s">
        <v>62</v>
      </c>
      <c r="CR18" s="177" t="s">
        <v>18</v>
      </c>
      <c r="CS18" s="177" t="s">
        <v>63</v>
      </c>
      <c r="CT18" s="177" t="s">
        <v>18</v>
      </c>
      <c r="CU18" s="176"/>
      <c r="CV18" s="176" t="s">
        <v>3</v>
      </c>
      <c r="CW18" s="176"/>
      <c r="CX18" s="176" t="s">
        <v>4</v>
      </c>
      <c r="CY18" s="176"/>
      <c r="CZ18" s="176"/>
      <c r="DA18" s="176"/>
      <c r="DB18" s="176"/>
      <c r="DC18" s="176"/>
      <c r="DD18" s="176"/>
      <c r="DE18" s="176"/>
      <c r="DF18" s="167" t="s">
        <v>8</v>
      </c>
      <c r="DG18" s="179" t="s">
        <v>18</v>
      </c>
      <c r="DH18" s="176" t="s">
        <v>3</v>
      </c>
      <c r="DI18" s="176"/>
      <c r="DJ18" s="176" t="s">
        <v>4</v>
      </c>
      <c r="DK18" s="176"/>
      <c r="DL18" s="176"/>
      <c r="DM18" s="176"/>
      <c r="DN18" s="176"/>
      <c r="DO18" s="176"/>
      <c r="DP18" s="176"/>
      <c r="DQ18" s="176"/>
      <c r="DR18" s="167" t="s">
        <v>8</v>
      </c>
      <c r="DS18" s="179" t="s">
        <v>18</v>
      </c>
      <c r="DT18" s="176" t="s">
        <v>64</v>
      </c>
      <c r="DU18" s="176"/>
      <c r="DV18" s="176"/>
      <c r="DW18" s="15"/>
    </row>
    <row r="19" spans="1:127" ht="13.8" x14ac:dyDescent="0.25">
      <c r="A19" s="174"/>
      <c r="B19" s="174"/>
      <c r="C19" s="174"/>
      <c r="D19" s="174"/>
      <c r="E19" s="174"/>
      <c r="F19" s="174"/>
      <c r="G19" s="174"/>
      <c r="H19" s="174"/>
      <c r="I19" s="174"/>
      <c r="J19" s="174"/>
      <c r="K19" s="174"/>
      <c r="L19" s="174"/>
      <c r="M19" s="174"/>
      <c r="N19" s="174"/>
      <c r="O19" s="63"/>
      <c r="P19" s="174"/>
      <c r="Q19" s="174"/>
      <c r="R19" s="174"/>
      <c r="S19" s="174"/>
      <c r="T19" s="174"/>
      <c r="U19" s="174"/>
      <c r="V19" s="174"/>
      <c r="W19" s="174"/>
      <c r="X19" s="174"/>
      <c r="Y19" s="174"/>
      <c r="Z19" s="174"/>
      <c r="AA19" s="174"/>
      <c r="AB19" s="174"/>
      <c r="AC19" s="174"/>
      <c r="AD19" s="63"/>
      <c r="BY19" s="15"/>
      <c r="BZ19" s="15"/>
      <c r="CA19" s="69" t="s">
        <v>9</v>
      </c>
      <c r="CB19" s="69" t="s">
        <v>65</v>
      </c>
      <c r="CC19" s="69" t="s">
        <v>66</v>
      </c>
      <c r="CD19" s="69" t="s">
        <v>67</v>
      </c>
      <c r="CE19" s="69" t="s">
        <v>10</v>
      </c>
      <c r="CF19" s="69" t="s">
        <v>13</v>
      </c>
      <c r="CG19" s="69" t="s">
        <v>14</v>
      </c>
      <c r="CH19" s="69" t="s">
        <v>15</v>
      </c>
      <c r="CI19" s="69" t="s">
        <v>11</v>
      </c>
      <c r="CJ19" s="69" t="s">
        <v>13</v>
      </c>
      <c r="CK19" s="69" t="s">
        <v>14</v>
      </c>
      <c r="CL19" s="69" t="s">
        <v>15</v>
      </c>
      <c r="CM19" s="69" t="s">
        <v>68</v>
      </c>
      <c r="CN19" s="69" t="s">
        <v>13</v>
      </c>
      <c r="CO19" s="69" t="s">
        <v>14</v>
      </c>
      <c r="CP19" s="69" t="s">
        <v>15</v>
      </c>
      <c r="CQ19" s="177"/>
      <c r="CR19" s="177"/>
      <c r="CS19" s="177"/>
      <c r="CT19" s="177"/>
      <c r="CU19" s="69" t="s">
        <v>9</v>
      </c>
      <c r="CV19" s="69" t="s">
        <v>20</v>
      </c>
      <c r="CW19" s="69" t="s">
        <v>60</v>
      </c>
      <c r="CX19" s="69" t="s">
        <v>20</v>
      </c>
      <c r="CY19" s="69" t="s">
        <v>69</v>
      </c>
      <c r="CZ19" s="69" t="s">
        <v>14</v>
      </c>
      <c r="DA19" s="69" t="s">
        <v>15</v>
      </c>
      <c r="DB19" s="69" t="s">
        <v>60</v>
      </c>
      <c r="DC19" s="69" t="s">
        <v>69</v>
      </c>
      <c r="DD19" s="69" t="s">
        <v>14</v>
      </c>
      <c r="DE19" s="69" t="s">
        <v>15</v>
      </c>
      <c r="DF19" s="167"/>
      <c r="DG19" s="179"/>
      <c r="DH19" s="69" t="s">
        <v>20</v>
      </c>
      <c r="DI19" s="69" t="s">
        <v>60</v>
      </c>
      <c r="DJ19" s="69" t="s">
        <v>20</v>
      </c>
      <c r="DK19" s="69" t="s">
        <v>13</v>
      </c>
      <c r="DL19" s="69" t="s">
        <v>14</v>
      </c>
      <c r="DM19" s="69" t="s">
        <v>15</v>
      </c>
      <c r="DN19" s="69" t="s">
        <v>60</v>
      </c>
      <c r="DO19" s="69" t="s">
        <v>69</v>
      </c>
      <c r="DP19" s="69" t="s">
        <v>14</v>
      </c>
      <c r="DQ19" s="69" t="s">
        <v>15</v>
      </c>
      <c r="DR19" s="167"/>
      <c r="DS19" s="179"/>
      <c r="DT19" s="68" t="s">
        <v>20</v>
      </c>
      <c r="DU19" s="68" t="s">
        <v>21</v>
      </c>
      <c r="DV19" s="68" t="s">
        <v>8</v>
      </c>
      <c r="DW19" s="15"/>
    </row>
    <row r="20" spans="1:127" ht="13.8" x14ac:dyDescent="0.25">
      <c r="A20" s="174"/>
      <c r="B20" s="174"/>
      <c r="C20" s="174"/>
      <c r="D20" s="174"/>
      <c r="E20" s="174"/>
      <c r="F20" s="174"/>
      <c r="G20" s="174"/>
      <c r="H20" s="174"/>
      <c r="I20" s="174"/>
      <c r="J20" s="174"/>
      <c r="K20" s="174"/>
      <c r="L20" s="174"/>
      <c r="M20" s="174"/>
      <c r="N20" s="174"/>
      <c r="O20" s="63"/>
      <c r="P20" s="174"/>
      <c r="Q20" s="174"/>
      <c r="R20" s="174"/>
      <c r="S20" s="174"/>
      <c r="T20" s="174"/>
      <c r="U20" s="174"/>
      <c r="V20" s="174"/>
      <c r="W20" s="174"/>
      <c r="X20" s="174"/>
      <c r="Y20" s="174"/>
      <c r="Z20" s="174"/>
      <c r="AA20" s="174"/>
      <c r="AB20" s="174"/>
      <c r="AC20" s="174"/>
      <c r="AD20" s="63"/>
      <c r="BY20" s="15"/>
      <c r="BZ20" s="15"/>
      <c r="CA20" s="68" t="s">
        <v>22</v>
      </c>
      <c r="CB20" s="16">
        <v>176.66666666666666</v>
      </c>
      <c r="CC20" s="16">
        <v>341.66666666666669</v>
      </c>
      <c r="CD20" s="16" t="e">
        <v>#N/A</v>
      </c>
      <c r="CE20" s="17">
        <v>33.574706283394782</v>
      </c>
      <c r="CF20" s="17">
        <v>4.9509778800732676</v>
      </c>
      <c r="CG20" s="17">
        <v>28.623728403321515</v>
      </c>
      <c r="CH20" s="17">
        <v>38.52568416346805</v>
      </c>
      <c r="CI20" s="17">
        <v>17.906232560301785</v>
      </c>
      <c r="CJ20" s="17">
        <v>1.898711525699885</v>
      </c>
      <c r="CK20" s="17">
        <v>16.007521034601901</v>
      </c>
      <c r="CL20" s="17">
        <v>19.804944086001669</v>
      </c>
      <c r="CM20" s="16" t="e">
        <v>#N/A</v>
      </c>
      <c r="CN20" s="16" t="e">
        <v>#N/A</v>
      </c>
      <c r="CO20" s="16" t="e">
        <v>#N/A</v>
      </c>
      <c r="CP20" s="16" t="e">
        <v>#N/A</v>
      </c>
      <c r="CQ20" s="17">
        <v>1.8750290531705753</v>
      </c>
      <c r="CR20" s="17">
        <v>0.16438160736175036</v>
      </c>
      <c r="CS20" s="16" t="e">
        <v>#N/A</v>
      </c>
      <c r="CT20" s="16" t="e">
        <v>#N/A</v>
      </c>
      <c r="CU20" s="68" t="s">
        <v>22</v>
      </c>
      <c r="CV20" s="16">
        <v>41.666666666666664</v>
      </c>
      <c r="CW20" s="16">
        <v>55.666666666666664</v>
      </c>
      <c r="CX20" s="17">
        <v>298.94293777203808</v>
      </c>
      <c r="CY20" s="17">
        <v>90.177044241092645</v>
      </c>
      <c r="CZ20" s="17">
        <v>208.76589353094542</v>
      </c>
      <c r="DA20" s="17">
        <v>389.11998201313077</v>
      </c>
      <c r="DB20" s="17">
        <v>136.78994143424663</v>
      </c>
      <c r="DC20" s="17">
        <v>35.749288004614101</v>
      </c>
      <c r="DD20" s="17">
        <v>101.04065342963253</v>
      </c>
      <c r="DE20" s="17">
        <v>172.53922943886073</v>
      </c>
      <c r="DF20" s="17">
        <v>2.2849230763321695</v>
      </c>
      <c r="DG20" s="17">
        <v>0.456504666625345</v>
      </c>
      <c r="DH20" s="16">
        <v>73</v>
      </c>
      <c r="DI20" s="16">
        <v>108</v>
      </c>
      <c r="DJ20" s="17">
        <v>136.53536827142483</v>
      </c>
      <c r="DK20" s="17">
        <v>31.229750645517779</v>
      </c>
      <c r="DL20" s="17">
        <v>105.30561762590703</v>
      </c>
      <c r="DM20" s="17">
        <v>167.76511891694261</v>
      </c>
      <c r="DN20" s="17">
        <v>66.379024228343837</v>
      </c>
      <c r="DO20" s="17">
        <v>12.458513527158466</v>
      </c>
      <c r="DP20" s="17">
        <v>53.920510701185378</v>
      </c>
      <c r="DQ20" s="17">
        <v>78.837537755502311</v>
      </c>
      <c r="DR20" s="17">
        <v>2.0770578498485017</v>
      </c>
      <c r="DS20" s="17">
        <v>0.30781867966283283</v>
      </c>
      <c r="DT20" s="70">
        <v>4.9509778800732676</v>
      </c>
      <c r="DU20" s="71" t="e">
        <v>#N/A</v>
      </c>
      <c r="DV20" s="71" t="e">
        <v>#N/A</v>
      </c>
      <c r="DW20" s="15"/>
    </row>
    <row r="21" spans="1:127" ht="13.8" x14ac:dyDescent="0.25">
      <c r="A21" s="174"/>
      <c r="B21" s="174"/>
      <c r="C21" s="174"/>
      <c r="D21" s="174"/>
      <c r="E21" s="174"/>
      <c r="F21" s="174"/>
      <c r="G21" s="174"/>
      <c r="H21" s="174"/>
      <c r="I21" s="174"/>
      <c r="J21" s="174"/>
      <c r="K21" s="174"/>
      <c r="L21" s="174"/>
      <c r="M21" s="174"/>
      <c r="N21" s="174"/>
      <c r="O21" s="63"/>
      <c r="P21" s="174"/>
      <c r="Q21" s="174"/>
      <c r="R21" s="174"/>
      <c r="S21" s="174"/>
      <c r="T21" s="174"/>
      <c r="U21" s="174"/>
      <c r="V21" s="174"/>
      <c r="W21" s="174"/>
      <c r="X21" s="174"/>
      <c r="Y21" s="174"/>
      <c r="Z21" s="174"/>
      <c r="AA21" s="174"/>
      <c r="AB21" s="174"/>
      <c r="AC21" s="174"/>
      <c r="AD21" s="63"/>
      <c r="BY21" s="15"/>
      <c r="BZ21" s="15"/>
      <c r="CA21" s="68" t="s">
        <v>23</v>
      </c>
      <c r="CB21" s="16">
        <v>168.33333333333334</v>
      </c>
      <c r="CC21" s="16">
        <v>306</v>
      </c>
      <c r="CD21" s="16" t="e">
        <v>#N/A</v>
      </c>
      <c r="CE21" s="17">
        <v>31.990913522035061</v>
      </c>
      <c r="CF21" s="17">
        <v>4.8327869666209784</v>
      </c>
      <c r="CG21" s="17">
        <v>27.158126555414082</v>
      </c>
      <c r="CH21" s="17">
        <v>36.823700488656037</v>
      </c>
      <c r="CI21" s="17">
        <v>15.819297479570331</v>
      </c>
      <c r="CJ21" s="17">
        <v>1.772484928653915</v>
      </c>
      <c r="CK21" s="17">
        <v>14.046812550916416</v>
      </c>
      <c r="CL21" s="17">
        <v>17.591782408224248</v>
      </c>
      <c r="CM21" s="16" t="e">
        <v>#N/A</v>
      </c>
      <c r="CN21" s="16" t="e">
        <v>#N/A</v>
      </c>
      <c r="CO21" s="16" t="e">
        <v>#N/A</v>
      </c>
      <c r="CP21" s="16" t="e">
        <v>#N/A</v>
      </c>
      <c r="CQ21" s="17">
        <v>2.0222714417849086</v>
      </c>
      <c r="CR21" s="17">
        <v>0.18168330268322794</v>
      </c>
      <c r="CS21" s="16" t="e">
        <v>#N/A</v>
      </c>
      <c r="CT21" s="16" t="e">
        <v>#N/A</v>
      </c>
      <c r="CU21" s="68" t="s">
        <v>23</v>
      </c>
      <c r="CV21" s="16">
        <v>39.666666666666664</v>
      </c>
      <c r="CW21" s="16">
        <v>50</v>
      </c>
      <c r="CX21" s="17">
        <v>284.59367675898028</v>
      </c>
      <c r="CY21" s="17">
        <v>87.923608145814967</v>
      </c>
      <c r="CZ21" s="17">
        <v>196.67006861316528</v>
      </c>
      <c r="DA21" s="17">
        <v>372.51728490479519</v>
      </c>
      <c r="DB21" s="17">
        <v>122.86521685710777</v>
      </c>
      <c r="DC21" s="17">
        <v>34.032940821258158</v>
      </c>
      <c r="DD21" s="17">
        <v>88.832276035849603</v>
      </c>
      <c r="DE21" s="17">
        <v>156.89815767836592</v>
      </c>
      <c r="DF21" s="17">
        <v>2.3542294634926244</v>
      </c>
      <c r="DG21" s="17">
        <v>0.48317377672200162</v>
      </c>
      <c r="DH21" s="16">
        <v>64.666666666666671</v>
      </c>
      <c r="DI21" s="16">
        <v>93.666666666666671</v>
      </c>
      <c r="DJ21" s="17">
        <v>120.94913901669595</v>
      </c>
      <c r="DK21" s="17">
        <v>29.441571936060967</v>
      </c>
      <c r="DL21" s="17">
        <v>91.507567080634999</v>
      </c>
      <c r="DM21" s="17">
        <v>150.39071095275696</v>
      </c>
      <c r="DN21" s="17">
        <v>57.569462370878455</v>
      </c>
      <c r="DO21" s="17">
        <v>11.621599319104172</v>
      </c>
      <c r="DP21" s="17">
        <v>45.947863051774277</v>
      </c>
      <c r="DQ21" s="17">
        <v>69.191061689982618</v>
      </c>
      <c r="DR21" s="17">
        <v>2.1203059388318071</v>
      </c>
      <c r="DS21" s="17">
        <v>0.33373621601484232</v>
      </c>
      <c r="DT21" s="70">
        <v>4.8327869666209784</v>
      </c>
      <c r="DU21" s="71" t="e">
        <v>#N/A</v>
      </c>
      <c r="DV21" s="71" t="e">
        <v>#N/A</v>
      </c>
      <c r="DW21" s="15"/>
    </row>
    <row r="22" spans="1:127" ht="13.8" x14ac:dyDescent="0.25">
      <c r="A22" s="174"/>
      <c r="B22" s="174"/>
      <c r="C22" s="174"/>
      <c r="D22" s="174"/>
      <c r="E22" s="174"/>
      <c r="F22" s="174"/>
      <c r="G22" s="174"/>
      <c r="H22" s="174"/>
      <c r="I22" s="174"/>
      <c r="J22" s="174"/>
      <c r="K22" s="174"/>
      <c r="L22" s="174"/>
      <c r="M22" s="174"/>
      <c r="N22" s="174"/>
      <c r="O22" s="63"/>
      <c r="P22" s="174"/>
      <c r="Q22" s="174"/>
      <c r="R22" s="174"/>
      <c r="S22" s="174"/>
      <c r="T22" s="174"/>
      <c r="U22" s="174"/>
      <c r="V22" s="174"/>
      <c r="W22" s="174"/>
      <c r="X22" s="174"/>
      <c r="Y22" s="174"/>
      <c r="Z22" s="174"/>
      <c r="AA22" s="174"/>
      <c r="AB22" s="174"/>
      <c r="AC22" s="174"/>
      <c r="AD22" s="63"/>
      <c r="BY22" s="15"/>
      <c r="BZ22" s="15"/>
      <c r="CA22" s="68" t="s">
        <v>24</v>
      </c>
      <c r="CB22" s="16">
        <v>189</v>
      </c>
      <c r="CC22" s="16">
        <v>354.66666666666669</v>
      </c>
      <c r="CD22" s="16" t="e">
        <v>#N/A</v>
      </c>
      <c r="CE22" s="17">
        <v>35.917525948057964</v>
      </c>
      <c r="CF22" s="17">
        <v>5.1207265334560574</v>
      </c>
      <c r="CG22" s="17">
        <v>30.796799414601907</v>
      </c>
      <c r="CH22" s="17">
        <v>41.038252481514021</v>
      </c>
      <c r="CI22" s="17">
        <v>18.14508965799989</v>
      </c>
      <c r="CJ22" s="17">
        <v>1.8884478805819214</v>
      </c>
      <c r="CK22" s="17">
        <v>16.256641777417968</v>
      </c>
      <c r="CL22" s="17">
        <v>20.033537538581811</v>
      </c>
      <c r="CM22" s="16" t="e">
        <v>#N/A</v>
      </c>
      <c r="CN22" s="16" t="e">
        <v>#N/A</v>
      </c>
      <c r="CO22" s="16" t="e">
        <v>#N/A</v>
      </c>
      <c r="CP22" s="16" t="e">
        <v>#N/A</v>
      </c>
      <c r="CQ22" s="17">
        <v>1.9794625777570893</v>
      </c>
      <c r="CR22" s="17">
        <v>0.16971019915031552</v>
      </c>
      <c r="CS22" s="16" t="e">
        <v>#N/A</v>
      </c>
      <c r="CT22" s="16" t="e">
        <v>#N/A</v>
      </c>
      <c r="CU22" s="68" t="s">
        <v>24</v>
      </c>
      <c r="CV22" s="16">
        <v>49.333333333333336</v>
      </c>
      <c r="CW22" s="16">
        <v>50.666666666666664</v>
      </c>
      <c r="CX22" s="17">
        <v>353.94843832209307</v>
      </c>
      <c r="CY22" s="17">
        <v>98.254319244301655</v>
      </c>
      <c r="CZ22" s="17">
        <v>255.69411907779144</v>
      </c>
      <c r="DA22" s="17">
        <v>452.20275756639472</v>
      </c>
      <c r="DB22" s="17">
        <v>124.50341974853586</v>
      </c>
      <c r="DC22" s="17">
        <v>34.259995512615809</v>
      </c>
      <c r="DD22" s="17">
        <v>90.243424235920045</v>
      </c>
      <c r="DE22" s="17">
        <v>158.76341526115166</v>
      </c>
      <c r="DF22" s="17">
        <v>2.8842725899410802</v>
      </c>
      <c r="DG22" s="17">
        <v>0.56218364395732423</v>
      </c>
      <c r="DH22" s="16">
        <v>69</v>
      </c>
      <c r="DI22" s="16">
        <v>101.66666666666667</v>
      </c>
      <c r="DJ22" s="17">
        <v>129.05397822915498</v>
      </c>
      <c r="DK22" s="17">
        <v>30.424193806461545</v>
      </c>
      <c r="DL22" s="17">
        <v>98.629784422693433</v>
      </c>
      <c r="DM22" s="17">
        <v>159.47817203561652</v>
      </c>
      <c r="DN22" s="17">
        <v>62.486427128533556</v>
      </c>
      <c r="DO22" s="17">
        <v>12.125052165347684</v>
      </c>
      <c r="DP22" s="17">
        <v>50.361374963185874</v>
      </c>
      <c r="DQ22" s="17">
        <v>74.611479293881231</v>
      </c>
      <c r="DR22" s="17">
        <v>2.074464476680447</v>
      </c>
      <c r="DS22" s="17">
        <v>0.31312049527825225</v>
      </c>
      <c r="DT22" s="70">
        <v>5.1207265334560574</v>
      </c>
      <c r="DU22" s="71" t="e">
        <v>#N/A</v>
      </c>
      <c r="DV22" s="71" t="e">
        <v>#N/A</v>
      </c>
      <c r="DW22" s="15"/>
    </row>
    <row r="23" spans="1:127" ht="13.8" x14ac:dyDescent="0.25">
      <c r="A23" s="174"/>
      <c r="B23" s="174"/>
      <c r="C23" s="174"/>
      <c r="D23" s="174"/>
      <c r="E23" s="174"/>
      <c r="F23" s="174"/>
      <c r="G23" s="174"/>
      <c r="H23" s="174"/>
      <c r="I23" s="174"/>
      <c r="J23" s="174"/>
      <c r="K23" s="174"/>
      <c r="L23" s="174"/>
      <c r="M23" s="174"/>
      <c r="N23" s="174"/>
      <c r="O23" s="63"/>
      <c r="P23" s="174"/>
      <c r="Q23" s="174"/>
      <c r="R23" s="174"/>
      <c r="S23" s="174"/>
      <c r="T23" s="174"/>
      <c r="U23" s="174"/>
      <c r="V23" s="174"/>
      <c r="W23" s="174"/>
      <c r="X23" s="174"/>
      <c r="Y23" s="174"/>
      <c r="Z23" s="174"/>
      <c r="AA23" s="174"/>
      <c r="AB23" s="174"/>
      <c r="AC23" s="174"/>
      <c r="AD23" s="63"/>
      <c r="BY23" s="15"/>
      <c r="BZ23" s="15"/>
      <c r="CA23" s="68" t="s">
        <v>25</v>
      </c>
      <c r="CB23" s="16">
        <v>181.66666666666666</v>
      </c>
      <c r="CC23" s="16">
        <v>378</v>
      </c>
      <c r="CD23" s="16" t="e">
        <v>#N/A</v>
      </c>
      <c r="CE23" s="17">
        <v>34.523596287796884</v>
      </c>
      <c r="CF23" s="17">
        <v>5.0203555649449063</v>
      </c>
      <c r="CG23" s="17">
        <v>29.503240722851977</v>
      </c>
      <c r="CH23" s="17">
        <v>39.543951852741792</v>
      </c>
      <c r="CI23" s="17">
        <v>18.892473008723169</v>
      </c>
      <c r="CJ23" s="17">
        <v>1.9045789578853991</v>
      </c>
      <c r="CK23" s="17">
        <v>16.98789405083777</v>
      </c>
      <c r="CL23" s="17">
        <v>20.797051966608567</v>
      </c>
      <c r="CM23" s="16" t="e">
        <v>#N/A</v>
      </c>
      <c r="CN23" s="16" t="e">
        <v>#N/A</v>
      </c>
      <c r="CO23" s="16" t="e">
        <v>#N/A</v>
      </c>
      <c r="CP23" s="16" t="e">
        <v>#N/A</v>
      </c>
      <c r="CQ23" s="17">
        <v>1.8273730639634314</v>
      </c>
      <c r="CR23" s="17">
        <v>0.15424594550208368</v>
      </c>
      <c r="CS23" s="16" t="e">
        <v>#N/A</v>
      </c>
      <c r="CT23" s="16" t="e">
        <v>#N/A</v>
      </c>
      <c r="CU23" s="68" t="s">
        <v>25</v>
      </c>
      <c r="CV23" s="16">
        <v>45.333333333333336</v>
      </c>
      <c r="CW23" s="16">
        <v>50.333333333333336</v>
      </c>
      <c r="CX23" s="17">
        <v>325.24991629597736</v>
      </c>
      <c r="CY23" s="17">
        <v>94.143514543432488</v>
      </c>
      <c r="CZ23" s="17">
        <v>231.10640175254494</v>
      </c>
      <c r="DA23" s="17">
        <v>419.39343083940986</v>
      </c>
      <c r="DB23" s="17">
        <v>123.68431830282181</v>
      </c>
      <c r="DC23" s="17">
        <v>34.140990672359628</v>
      </c>
      <c r="DD23" s="17">
        <v>89.543327630462173</v>
      </c>
      <c r="DE23" s="17">
        <v>157.82530897518146</v>
      </c>
      <c r="DF23" s="17">
        <v>2.649660959275808</v>
      </c>
      <c r="DG23" s="17">
        <v>0.52870580501925923</v>
      </c>
      <c r="DH23" s="16">
        <v>65</v>
      </c>
      <c r="DI23" s="16">
        <v>93.333333333333329</v>
      </c>
      <c r="DJ23" s="17">
        <v>121.57258818688513</v>
      </c>
      <c r="DK23" s="17">
        <v>29.53421881279554</v>
      </c>
      <c r="DL23" s="17">
        <v>92.038369374089584</v>
      </c>
      <c r="DM23" s="17">
        <v>151.10680699968066</v>
      </c>
      <c r="DN23" s="17">
        <v>57.364588839309498</v>
      </c>
      <c r="DO23" s="17">
        <v>11.62834330785636</v>
      </c>
      <c r="DP23" s="17">
        <v>45.736245531453129</v>
      </c>
      <c r="DQ23" s="17">
        <v>68.992932147165845</v>
      </c>
      <c r="DR23" s="17">
        <v>2.1205273951707024</v>
      </c>
      <c r="DS23" s="17">
        <v>0.33115327266639832</v>
      </c>
      <c r="DT23" s="70">
        <v>5.0203555649449063</v>
      </c>
      <c r="DU23" s="71" t="e">
        <v>#N/A</v>
      </c>
      <c r="DV23" s="71" t="e">
        <v>#N/A</v>
      </c>
      <c r="DW23" s="15"/>
    </row>
    <row r="24" spans="1:127" ht="13.8" x14ac:dyDescent="0.25">
      <c r="A24" s="174"/>
      <c r="B24" s="174"/>
      <c r="C24" s="174"/>
      <c r="D24" s="174"/>
      <c r="E24" s="174"/>
      <c r="F24" s="174"/>
      <c r="G24" s="174"/>
      <c r="H24" s="174"/>
      <c r="I24" s="174"/>
      <c r="J24" s="174"/>
      <c r="K24" s="174"/>
      <c r="L24" s="174"/>
      <c r="M24" s="174"/>
      <c r="N24" s="174"/>
      <c r="O24" s="63"/>
      <c r="P24" s="174"/>
      <c r="Q24" s="174"/>
      <c r="R24" s="174"/>
      <c r="S24" s="174"/>
      <c r="T24" s="174"/>
      <c r="U24" s="174"/>
      <c r="V24" s="174"/>
      <c r="W24" s="174"/>
      <c r="X24" s="174"/>
      <c r="Y24" s="174"/>
      <c r="Z24" s="174"/>
      <c r="AA24" s="174"/>
      <c r="AB24" s="174"/>
      <c r="AC24" s="174"/>
      <c r="AD24" s="63"/>
      <c r="BY24" s="15"/>
      <c r="BZ24" s="15"/>
      <c r="CA24" s="68" t="s">
        <v>26</v>
      </c>
      <c r="CB24" s="16">
        <v>181.33333333333334</v>
      </c>
      <c r="CC24" s="16">
        <v>400</v>
      </c>
      <c r="CD24" s="16">
        <v>280</v>
      </c>
      <c r="CE24" s="17">
        <v>34.460924935038662</v>
      </c>
      <c r="CF24" s="17">
        <v>5.0158458225104248</v>
      </c>
      <c r="CG24" s="17">
        <v>29.445079112528237</v>
      </c>
      <c r="CH24" s="17">
        <v>39.47677075754909</v>
      </c>
      <c r="CI24" s="17">
        <v>19.489986695015542</v>
      </c>
      <c r="CJ24" s="17">
        <v>1.9100186961115231</v>
      </c>
      <c r="CK24" s="17">
        <v>17.579967998904017</v>
      </c>
      <c r="CL24" s="17">
        <v>21.400005391127067</v>
      </c>
      <c r="CM24" s="17">
        <v>14.439392032925696</v>
      </c>
      <c r="CN24" s="17">
        <v>1.6913206969964945</v>
      </c>
      <c r="CO24" s="17">
        <v>12.7480713359292</v>
      </c>
      <c r="CP24" s="17">
        <v>16.130712729922191</v>
      </c>
      <c r="CQ24" s="17">
        <v>1.7681348619828383</v>
      </c>
      <c r="CR24" s="17">
        <v>0.14402362606188451</v>
      </c>
      <c r="CS24" s="17">
        <v>2.3865911290765212</v>
      </c>
      <c r="CT24" s="17">
        <v>0.22002860360091425</v>
      </c>
      <c r="CU24" s="68" t="s">
        <v>26</v>
      </c>
      <c r="CV24" s="16">
        <v>42.666666666666664</v>
      </c>
      <c r="CW24" s="16">
        <v>45.333333333333336</v>
      </c>
      <c r="CX24" s="17">
        <v>306.11756827856698</v>
      </c>
      <c r="CY24" s="17">
        <v>90.822486034734894</v>
      </c>
      <c r="CZ24" s="17">
        <v>215.29508224383207</v>
      </c>
      <c r="DA24" s="17">
        <v>396.9400543133018</v>
      </c>
      <c r="DB24" s="17">
        <v>111.39779661711104</v>
      </c>
      <c r="DC24" s="17">
        <v>32.388424340011305</v>
      </c>
      <c r="DD24" s="17">
        <v>79.009372277099729</v>
      </c>
      <c r="DE24" s="17">
        <v>143.78622095712234</v>
      </c>
      <c r="DF24" s="17">
        <v>2.6938990787399284</v>
      </c>
      <c r="DG24" s="17">
        <v>0.55974630126849878</v>
      </c>
      <c r="DH24" s="16">
        <v>62.666666666666664</v>
      </c>
      <c r="DI24" s="16">
        <v>90</v>
      </c>
      <c r="DJ24" s="17">
        <v>117.20844399556104</v>
      </c>
      <c r="DK24" s="17">
        <v>28.969941404590973</v>
      </c>
      <c r="DL24" s="17">
        <v>88.238502590970072</v>
      </c>
      <c r="DM24" s="17">
        <v>146.178385400152</v>
      </c>
      <c r="DN24" s="17">
        <v>55.315853523619865</v>
      </c>
      <c r="DO24" s="17">
        <v>11.405152363165627</v>
      </c>
      <c r="DP24" s="17">
        <v>43.910701160454238</v>
      </c>
      <c r="DQ24" s="17">
        <v>66.721005886785491</v>
      </c>
      <c r="DR24" s="17">
        <v>2.1217689671032374</v>
      </c>
      <c r="DS24" s="17">
        <v>0.3387381009610928</v>
      </c>
      <c r="DT24" s="70">
        <v>5.0158458225104248</v>
      </c>
      <c r="DU24" s="71">
        <v>1.6913206969964945</v>
      </c>
      <c r="DV24" s="70">
        <v>0.22002860360091425</v>
      </c>
      <c r="DW24" s="15"/>
    </row>
    <row r="25" spans="1:127" ht="13.8" x14ac:dyDescent="0.25">
      <c r="A25" s="174"/>
      <c r="B25" s="174"/>
      <c r="C25" s="174"/>
      <c r="D25" s="174"/>
      <c r="E25" s="174"/>
      <c r="F25" s="174"/>
      <c r="G25" s="174"/>
      <c r="H25" s="174"/>
      <c r="I25" s="174"/>
      <c r="J25" s="174"/>
      <c r="K25" s="174"/>
      <c r="L25" s="174"/>
      <c r="M25" s="174"/>
      <c r="N25" s="174"/>
      <c r="O25" s="63"/>
      <c r="P25" s="174"/>
      <c r="Q25" s="174"/>
      <c r="R25" s="174"/>
      <c r="S25" s="174"/>
      <c r="T25" s="174"/>
      <c r="U25" s="174"/>
      <c r="V25" s="174"/>
      <c r="W25" s="174"/>
      <c r="X25" s="174"/>
      <c r="Y25" s="174"/>
      <c r="Z25" s="174"/>
      <c r="AA25" s="174"/>
      <c r="AB25" s="174"/>
      <c r="AC25" s="174"/>
      <c r="AD25" s="63"/>
      <c r="BY25" s="15"/>
      <c r="BZ25" s="15"/>
      <c r="CA25" s="68" t="s">
        <v>27</v>
      </c>
      <c r="CB25" s="16">
        <v>145.66666666666666</v>
      </c>
      <c r="CC25" s="16">
        <v>334.33333333333331</v>
      </c>
      <c r="CD25" s="16">
        <v>245.66666666666666</v>
      </c>
      <c r="CE25" s="17">
        <v>27.683092418038399</v>
      </c>
      <c r="CF25" s="17">
        <v>4.4956302293287767</v>
      </c>
      <c r="CG25" s="17">
        <v>23.187462188709624</v>
      </c>
      <c r="CH25" s="17">
        <v>32.178722647367174</v>
      </c>
      <c r="CI25" s="17">
        <v>15.883716207431233</v>
      </c>
      <c r="CJ25" s="17">
        <v>1.7026224330416917</v>
      </c>
      <c r="CK25" s="17">
        <v>14.181093774389542</v>
      </c>
      <c r="CL25" s="17">
        <v>17.586338640472924</v>
      </c>
      <c r="CM25" s="17">
        <v>12.416032950596419</v>
      </c>
      <c r="CN25" s="17">
        <v>1.5526222703614714</v>
      </c>
      <c r="CO25" s="17">
        <v>10.863410680234947</v>
      </c>
      <c r="CP25" s="17">
        <v>13.96865522095789</v>
      </c>
      <c r="CQ25" s="17">
        <v>1.7428599237429589</v>
      </c>
      <c r="CR25" s="17">
        <v>0.15953861158590416</v>
      </c>
      <c r="CS25" s="17">
        <v>2.2296245933133263</v>
      </c>
      <c r="CT25" s="17">
        <v>0.22781992971306728</v>
      </c>
      <c r="CU25" s="68" t="s">
        <v>27</v>
      </c>
      <c r="CV25" s="16">
        <v>30.333333333333332</v>
      </c>
      <c r="CW25" s="16">
        <v>36.333333333333336</v>
      </c>
      <c r="CX25" s="17">
        <v>217.63045869804373</v>
      </c>
      <c r="CY25" s="17">
        <v>76.80366273017529</v>
      </c>
      <c r="CZ25" s="17">
        <v>140.82679596786841</v>
      </c>
      <c r="DA25" s="17">
        <v>294.43412142821899</v>
      </c>
      <c r="DB25" s="17">
        <v>89.282057582831627</v>
      </c>
      <c r="DC25" s="17">
        <v>28.788309724592594</v>
      </c>
      <c r="DD25" s="17">
        <v>60.493747858239033</v>
      </c>
      <c r="DE25" s="17">
        <v>118.07036730742423</v>
      </c>
      <c r="DF25" s="17">
        <v>2.4601309768658024</v>
      </c>
      <c r="DG25" s="17">
        <v>0.60715380557303866</v>
      </c>
      <c r="DH25" s="16">
        <v>54</v>
      </c>
      <c r="DI25" s="16">
        <v>72</v>
      </c>
      <c r="DJ25" s="17">
        <v>100.99876557064302</v>
      </c>
      <c r="DK25" s="17">
        <v>26.889002286533351</v>
      </c>
      <c r="DL25" s="17">
        <v>74.109763284109675</v>
      </c>
      <c r="DM25" s="17">
        <v>127.88776785717637</v>
      </c>
      <c r="DN25" s="17">
        <v>44.252682818895892</v>
      </c>
      <c r="DO25" s="17">
        <v>10.149510436611278</v>
      </c>
      <c r="DP25" s="17">
        <v>34.103172382284612</v>
      </c>
      <c r="DQ25" s="17">
        <v>54.402193255507171</v>
      </c>
      <c r="DR25" s="17">
        <v>2.352731908325409</v>
      </c>
      <c r="DS25" s="17">
        <v>0.42166887591892704</v>
      </c>
      <c r="DT25" s="70">
        <v>4.4956302293287767</v>
      </c>
      <c r="DU25" s="71">
        <v>1.5526222703614714</v>
      </c>
      <c r="DV25" s="70">
        <v>0.22781992971306728</v>
      </c>
      <c r="DW25" s="15"/>
    </row>
    <row r="26" spans="1:127" ht="13.8" x14ac:dyDescent="0.25">
      <c r="A26" s="174"/>
      <c r="B26" s="174"/>
      <c r="C26" s="174"/>
      <c r="D26" s="174"/>
      <c r="E26" s="174"/>
      <c r="F26" s="174"/>
      <c r="G26" s="174"/>
      <c r="H26" s="174"/>
      <c r="I26" s="174"/>
      <c r="J26" s="174"/>
      <c r="K26" s="174"/>
      <c r="L26" s="174"/>
      <c r="M26" s="174"/>
      <c r="N26" s="174"/>
      <c r="O26" s="63"/>
      <c r="P26" s="174"/>
      <c r="Q26" s="174"/>
      <c r="R26" s="174"/>
      <c r="S26" s="174"/>
      <c r="T26" s="174"/>
      <c r="U26" s="174"/>
      <c r="V26" s="174"/>
      <c r="W26" s="174"/>
      <c r="X26" s="174"/>
      <c r="Y26" s="174"/>
      <c r="Z26" s="174"/>
      <c r="AA26" s="174"/>
      <c r="AB26" s="174"/>
      <c r="AC26" s="174"/>
      <c r="AD26" s="63"/>
      <c r="BY26" s="15"/>
      <c r="BZ26" s="15"/>
      <c r="CA26" s="68" t="s">
        <v>28</v>
      </c>
      <c r="CB26" s="16">
        <v>112.33333333333333</v>
      </c>
      <c r="CC26" s="16">
        <v>258</v>
      </c>
      <c r="CD26" s="16">
        <v>188</v>
      </c>
      <c r="CE26" s="17">
        <v>21.348621862000893</v>
      </c>
      <c r="CF26" s="17">
        <v>3.947949539478004</v>
      </c>
      <c r="CG26" s="17">
        <v>17.40067232252289</v>
      </c>
      <c r="CH26" s="17">
        <v>25.296571401478896</v>
      </c>
      <c r="CI26" s="17">
        <v>11.915543097258976</v>
      </c>
      <c r="CJ26" s="17">
        <v>1.4539854486623074</v>
      </c>
      <c r="CK26" s="17">
        <v>10.461557648596669</v>
      </c>
      <c r="CL26" s="17">
        <v>13.369528545921282</v>
      </c>
      <c r="CM26" s="17">
        <v>9.1371605300890426</v>
      </c>
      <c r="CN26" s="17">
        <v>1.3061360061756091</v>
      </c>
      <c r="CO26" s="17">
        <v>7.8310245239134337</v>
      </c>
      <c r="CP26" s="17">
        <v>10.443296536264652</v>
      </c>
      <c r="CQ26" s="17">
        <v>1.791661671461025</v>
      </c>
      <c r="CR26" s="17">
        <v>0.1864222527823689</v>
      </c>
      <c r="CS26" s="17">
        <v>2.3364612881320199</v>
      </c>
      <c r="CT26" s="17">
        <v>0.26135498193328499</v>
      </c>
      <c r="CU26" s="68" t="s">
        <v>28</v>
      </c>
      <c r="CV26" s="16">
        <v>22</v>
      </c>
      <c r="CW26" s="16">
        <v>25.666666666666668</v>
      </c>
      <c r="CX26" s="17">
        <v>157.8418711436361</v>
      </c>
      <c r="CY26" s="17">
        <v>65.539197466463648</v>
      </c>
      <c r="CZ26" s="17">
        <v>92.302673677172436</v>
      </c>
      <c r="DA26" s="17">
        <v>223.38106861009973</v>
      </c>
      <c r="DB26" s="17">
        <v>63.070811319981978</v>
      </c>
      <c r="DC26" s="17">
        <v>23.807190661817199</v>
      </c>
      <c r="DD26" s="17">
        <v>39.26362065816479</v>
      </c>
      <c r="DE26" s="17">
        <v>86.878001981799173</v>
      </c>
      <c r="DF26" s="17">
        <v>2.771234606738266</v>
      </c>
      <c r="DG26" s="17">
        <v>0.85570817027159096</v>
      </c>
      <c r="DH26" s="16">
        <v>39.333333333333336</v>
      </c>
      <c r="DI26" s="16">
        <v>49</v>
      </c>
      <c r="DJ26" s="17">
        <v>73.567002082320229</v>
      </c>
      <c r="DK26" s="17">
        <v>22.451615482265623</v>
      </c>
      <c r="DL26" s="17">
        <v>51.115386600054599</v>
      </c>
      <c r="DM26" s="17">
        <v>96.018617564585838</v>
      </c>
      <c r="DN26" s="17">
        <v>30.116409140637483</v>
      </c>
      <c r="DO26" s="17">
        <v>8.1801955173772125</v>
      </c>
      <c r="DP26" s="17">
        <v>21.936213623260272</v>
      </c>
      <c r="DQ26" s="17">
        <v>38.296604658014694</v>
      </c>
      <c r="DR26" s="17">
        <v>2.5234027218196986</v>
      </c>
      <c r="DS26" s="17">
        <v>0.58345775993968274</v>
      </c>
      <c r="DT26" s="70">
        <v>3.947949539478004</v>
      </c>
      <c r="DU26" s="71">
        <v>1.3061360061756091</v>
      </c>
      <c r="DV26" s="70">
        <v>0.26135498193328499</v>
      </c>
      <c r="DW26" s="15"/>
    </row>
    <row r="27" spans="1:127" ht="13.8" x14ac:dyDescent="0.25">
      <c r="A27" s="174"/>
      <c r="B27" s="174"/>
      <c r="C27" s="174"/>
      <c r="D27" s="174"/>
      <c r="E27" s="174"/>
      <c r="F27" s="174"/>
      <c r="G27" s="174"/>
      <c r="H27" s="174"/>
      <c r="I27" s="174"/>
      <c r="J27" s="174"/>
      <c r="K27" s="174"/>
      <c r="L27" s="174"/>
      <c r="M27" s="174"/>
      <c r="N27" s="174"/>
      <c r="O27" s="63"/>
      <c r="P27" s="174"/>
      <c r="Q27" s="174"/>
      <c r="R27" s="174"/>
      <c r="S27" s="174"/>
      <c r="T27" s="174"/>
      <c r="U27" s="174"/>
      <c r="V27" s="174"/>
      <c r="W27" s="174"/>
      <c r="X27" s="174"/>
      <c r="Y27" s="174"/>
      <c r="Z27" s="174"/>
      <c r="AA27" s="174"/>
      <c r="AB27" s="174"/>
      <c r="AC27" s="174"/>
      <c r="AD27" s="63"/>
      <c r="BY27" s="15"/>
      <c r="BZ27" s="15"/>
      <c r="CA27" s="68" t="s">
        <v>29</v>
      </c>
      <c r="CB27" s="16">
        <v>70</v>
      </c>
      <c r="CC27" s="16">
        <v>173</v>
      </c>
      <c r="CD27" s="16">
        <v>132.33333333333334</v>
      </c>
      <c r="CE27" s="17">
        <v>13.302999822784644</v>
      </c>
      <c r="CF27" s="17">
        <v>3.1164246917198644</v>
      </c>
      <c r="CG27" s="17">
        <v>10.18657513106478</v>
      </c>
      <c r="CH27" s="17">
        <v>16.419424514504509</v>
      </c>
      <c r="CI27" s="17">
        <v>7.7002444127381731</v>
      </c>
      <c r="CJ27" s="17">
        <v>1.1474599337987466</v>
      </c>
      <c r="CK27" s="17">
        <v>6.5527844789394267</v>
      </c>
      <c r="CL27" s="17">
        <v>8.8477043465369203</v>
      </c>
      <c r="CM27" s="17">
        <v>6.2716759675985223</v>
      </c>
      <c r="CN27" s="17">
        <v>1.0685751180194163</v>
      </c>
      <c r="CO27" s="17">
        <v>5.2031008495791058</v>
      </c>
      <c r="CP27" s="17">
        <v>7.3402510856179388</v>
      </c>
      <c r="CQ27" s="17">
        <v>1.7276074770793095</v>
      </c>
      <c r="CR27" s="17">
        <v>0.22465799756063995</v>
      </c>
      <c r="CS27" s="17">
        <v>2.121123586663626</v>
      </c>
      <c r="CT27" s="17">
        <v>0.29900773860280178</v>
      </c>
      <c r="CU27" s="68" t="s">
        <v>29</v>
      </c>
      <c r="CV27" s="16">
        <v>17.666666666666668</v>
      </c>
      <c r="CW27" s="16">
        <v>18.666666666666668</v>
      </c>
      <c r="CX27" s="17">
        <v>126.75180561534415</v>
      </c>
      <c r="CY27" s="17">
        <v>58.889994374660297</v>
      </c>
      <c r="CZ27" s="17">
        <v>67.861811240683835</v>
      </c>
      <c r="DA27" s="17">
        <v>185.64179999000444</v>
      </c>
      <c r="DB27" s="17">
        <v>45.869680959986887</v>
      </c>
      <c r="DC27" s="17">
        <v>20.651449580996189</v>
      </c>
      <c r="DD27" s="17">
        <v>25.218231378990708</v>
      </c>
      <c r="DE27" s="17">
        <v>66.521130540983094</v>
      </c>
      <c r="DF27" s="17">
        <v>2.8583138524202707</v>
      </c>
      <c r="DG27" s="17">
        <v>0.95205106318310861</v>
      </c>
      <c r="DH27" s="16">
        <v>26.666666666666668</v>
      </c>
      <c r="DI27" s="16">
        <v>27.666666666666668</v>
      </c>
      <c r="DJ27" s="17">
        <v>49.875933615132347</v>
      </c>
      <c r="DK27" s="17">
        <v>18.359918773101487</v>
      </c>
      <c r="DL27" s="17">
        <v>31.51601484203087</v>
      </c>
      <c r="DM27" s="17">
        <v>68.235852388233852</v>
      </c>
      <c r="DN27" s="17">
        <v>17.004503120223884</v>
      </c>
      <c r="DO27" s="17">
        <v>6.0705626316906125</v>
      </c>
      <c r="DP27" s="17">
        <v>10.933940488533274</v>
      </c>
      <c r="DQ27" s="17">
        <v>23.075065751914497</v>
      </c>
      <c r="DR27" s="17">
        <v>3.1551559068246307</v>
      </c>
      <c r="DS27" s="17">
        <v>0.96052912279402725</v>
      </c>
      <c r="DT27" s="70">
        <v>3.1164246917198644</v>
      </c>
      <c r="DU27" s="71">
        <v>1.0685751180194163</v>
      </c>
      <c r="DV27" s="70">
        <v>0.29900773860280178</v>
      </c>
      <c r="DW27" s="15"/>
    </row>
    <row r="28" spans="1:127" ht="13.8" x14ac:dyDescent="0.25">
      <c r="A28" s="174"/>
      <c r="B28" s="174"/>
      <c r="C28" s="174"/>
      <c r="D28" s="174"/>
      <c r="E28" s="174"/>
      <c r="F28" s="174"/>
      <c r="G28" s="174"/>
      <c r="H28" s="174"/>
      <c r="I28" s="174"/>
      <c r="J28" s="174"/>
      <c r="K28" s="174"/>
      <c r="L28" s="174"/>
      <c r="M28" s="174"/>
      <c r="N28" s="174"/>
      <c r="O28" s="63"/>
      <c r="P28" s="174"/>
      <c r="Q28" s="174"/>
      <c r="R28" s="174"/>
      <c r="S28" s="174"/>
      <c r="T28" s="174"/>
      <c r="U28" s="174"/>
      <c r="V28" s="174"/>
      <c r="W28" s="174"/>
      <c r="X28" s="174"/>
      <c r="Y28" s="174"/>
      <c r="Z28" s="174"/>
      <c r="AA28" s="174"/>
      <c r="AB28" s="174"/>
      <c r="AC28" s="174"/>
      <c r="AD28" s="63"/>
      <c r="BY28" s="15"/>
      <c r="BZ28" s="15"/>
      <c r="CA28" s="68" t="s">
        <v>30</v>
      </c>
      <c r="CB28" s="16">
        <v>47</v>
      </c>
      <c r="CC28" s="16">
        <v>116.33333333333333</v>
      </c>
      <c r="CD28" s="16">
        <v>92</v>
      </c>
      <c r="CE28" s="17">
        <v>8.9319757493565426</v>
      </c>
      <c r="CF28" s="17">
        <v>2.5536106308090134</v>
      </c>
      <c r="CG28" s="17">
        <v>6.3783651185475296</v>
      </c>
      <c r="CH28" s="17">
        <v>11.485586380165556</v>
      </c>
      <c r="CI28" s="17">
        <v>5.0576905760465509</v>
      </c>
      <c r="CJ28" s="17">
        <v>0.91908619183115614</v>
      </c>
      <c r="CK28" s="17">
        <v>4.1386043842153946</v>
      </c>
      <c r="CL28" s="17">
        <v>5.9767767678777073</v>
      </c>
      <c r="CM28" s="17">
        <v>4.2337932245199541</v>
      </c>
      <c r="CN28" s="17">
        <v>0.86515077518059968</v>
      </c>
      <c r="CO28" s="17">
        <v>3.3686424493393545</v>
      </c>
      <c r="CP28" s="17">
        <v>5.0989439997005537</v>
      </c>
      <c r="CQ28" s="17">
        <v>1.7660186235312179</v>
      </c>
      <c r="CR28" s="17">
        <v>0.29366745963383828</v>
      </c>
      <c r="CS28" s="17">
        <v>2.1096863440630806</v>
      </c>
      <c r="CT28" s="17">
        <v>0.37947995591096362</v>
      </c>
      <c r="CU28" s="68" t="s">
        <v>30</v>
      </c>
      <c r="CV28" s="16">
        <v>12.666666666666666</v>
      </c>
      <c r="CW28" s="16">
        <v>14.333333333333334</v>
      </c>
      <c r="CX28" s="17">
        <v>90.878653082699586</v>
      </c>
      <c r="CY28" s="17">
        <v>49.305782580602511</v>
      </c>
      <c r="CZ28" s="17">
        <v>41.572870502097061</v>
      </c>
      <c r="DA28" s="17">
        <v>140.18443566330208</v>
      </c>
      <c r="DB28" s="17">
        <v>35.221362165704221</v>
      </c>
      <c r="DC28" s="17">
        <v>18.111075904775955</v>
      </c>
      <c r="DD28" s="17">
        <v>17.11028626092827</v>
      </c>
      <c r="DE28" s="17">
        <v>53.332438070480173</v>
      </c>
      <c r="DF28" s="17">
        <v>2.5855121157248622</v>
      </c>
      <c r="DG28" s="17">
        <v>0.98035377023725978</v>
      </c>
      <c r="DH28" s="16">
        <v>16.666666666666668</v>
      </c>
      <c r="DI28" s="16">
        <v>15.333333333333334</v>
      </c>
      <c r="DJ28" s="17">
        <v>31.172458509457723</v>
      </c>
      <c r="DK28" s="17">
        <v>14.960021787524658</v>
      </c>
      <c r="DL28" s="17">
        <v>16.212436721933063</v>
      </c>
      <c r="DM28" s="17">
        <v>46.132480296982379</v>
      </c>
      <c r="DN28" s="17">
        <v>9.4241824521722748</v>
      </c>
      <c r="DO28" s="17">
        <v>4.678977113105117</v>
      </c>
      <c r="DP28" s="17">
        <v>4.745205339067156</v>
      </c>
      <c r="DQ28" s="17">
        <v>14.103159565277393</v>
      </c>
      <c r="DR28" s="17">
        <v>3.4703891103846214</v>
      </c>
      <c r="DS28" s="17">
        <v>1.2282360460229615</v>
      </c>
      <c r="DT28" s="70">
        <v>2.5536106308090134</v>
      </c>
      <c r="DU28" s="71">
        <v>0.86515077518059968</v>
      </c>
      <c r="DV28" s="70">
        <v>0.37947995591096362</v>
      </c>
      <c r="DW28" s="15"/>
    </row>
    <row r="29" spans="1:127" ht="13.8" x14ac:dyDescent="0.25">
      <c r="A29" s="174"/>
      <c r="B29" s="174"/>
      <c r="C29" s="174"/>
      <c r="D29" s="174"/>
      <c r="E29" s="174"/>
      <c r="F29" s="174"/>
      <c r="G29" s="174"/>
      <c r="H29" s="174"/>
      <c r="I29" s="174"/>
      <c r="J29" s="174"/>
      <c r="K29" s="174"/>
      <c r="L29" s="174"/>
      <c r="M29" s="174"/>
      <c r="N29" s="174"/>
      <c r="O29" s="63"/>
      <c r="P29" s="174"/>
      <c r="Q29" s="174"/>
      <c r="R29" s="174"/>
      <c r="S29" s="174"/>
      <c r="T29" s="174"/>
      <c r="U29" s="174"/>
      <c r="V29" s="174"/>
      <c r="W29" s="174"/>
      <c r="X29" s="174"/>
      <c r="Y29" s="174"/>
      <c r="Z29" s="174"/>
      <c r="AA29" s="174"/>
      <c r="AB29" s="174"/>
      <c r="AC29" s="174"/>
      <c r="AD29" s="63"/>
      <c r="BY29" s="15"/>
      <c r="BZ29" s="15"/>
      <c r="CA29" s="68" t="s">
        <v>31</v>
      </c>
      <c r="CB29" s="16">
        <v>39.333333333333336</v>
      </c>
      <c r="CC29" s="16">
        <v>89.333333333333329</v>
      </c>
      <c r="CD29" s="16">
        <v>69.333333333333329</v>
      </c>
      <c r="CE29" s="17">
        <v>7.475015814300126</v>
      </c>
      <c r="CF29" s="17">
        <v>2.3360805356367442</v>
      </c>
      <c r="CG29" s="17">
        <v>5.1389352786633822</v>
      </c>
      <c r="CH29" s="17">
        <v>9.8110963499368697</v>
      </c>
      <c r="CI29" s="17">
        <v>3.8218752816396422</v>
      </c>
      <c r="CJ29" s="17">
        <v>0.79254843443328293</v>
      </c>
      <c r="CK29" s="17">
        <v>3.0293268472063595</v>
      </c>
      <c r="CL29" s="17">
        <v>4.6144237160729249</v>
      </c>
      <c r="CM29" s="17">
        <v>3.1488420772801859</v>
      </c>
      <c r="CN29" s="17">
        <v>0.74120085463421803</v>
      </c>
      <c r="CO29" s="17">
        <v>2.4076412226459678</v>
      </c>
      <c r="CP29" s="17">
        <v>3.8900429319144041</v>
      </c>
      <c r="CQ29" s="17">
        <v>1.955850273348855</v>
      </c>
      <c r="CR29" s="17">
        <v>0.3486998858347064</v>
      </c>
      <c r="CS29" s="17">
        <v>2.3738935236652692</v>
      </c>
      <c r="CT29" s="17">
        <v>0.46015695856567557</v>
      </c>
      <c r="CU29" s="68" t="s">
        <v>31</v>
      </c>
      <c r="CV29" s="16">
        <v>11.333333333333334</v>
      </c>
      <c r="CW29" s="16">
        <v>12</v>
      </c>
      <c r="CX29" s="17">
        <v>81.312479073994353</v>
      </c>
      <c r="CY29" s="17">
        <v>46.793798952320117</v>
      </c>
      <c r="CZ29" s="17">
        <v>34.518680121674237</v>
      </c>
      <c r="DA29" s="17">
        <v>128.10627802631447</v>
      </c>
      <c r="DB29" s="17">
        <v>29.487652045705861</v>
      </c>
      <c r="DC29" s="17">
        <v>16.255089826179574</v>
      </c>
      <c r="DD29" s="17">
        <v>13.232562219526287</v>
      </c>
      <c r="DE29" s="17">
        <v>45.742741871885436</v>
      </c>
      <c r="DF29" s="17">
        <v>3.334157214348437</v>
      </c>
      <c r="DG29" s="17">
        <v>1.4436139636269771</v>
      </c>
      <c r="DH29" s="16">
        <v>15.333333333333334</v>
      </c>
      <c r="DI29" s="16">
        <v>14.666666666666666</v>
      </c>
      <c r="DJ29" s="17">
        <v>28.678661828701106</v>
      </c>
      <c r="DK29" s="17">
        <v>14.347840046681958</v>
      </c>
      <c r="DL29" s="17">
        <v>14.330821782019148</v>
      </c>
      <c r="DM29" s="17">
        <v>43.026501875383069</v>
      </c>
      <c r="DN29" s="17">
        <v>9.0144353890343485</v>
      </c>
      <c r="DO29" s="17">
        <v>4.5891592389602129</v>
      </c>
      <c r="DP29" s="17">
        <v>4.4252761500741364</v>
      </c>
      <c r="DQ29" s="17">
        <v>13.603594627994562</v>
      </c>
      <c r="DR29" s="17">
        <v>3.3483603261583164</v>
      </c>
      <c r="DS29" s="17">
        <v>1.2103725685816109</v>
      </c>
      <c r="DT29" s="70">
        <v>2.3360805356367442</v>
      </c>
      <c r="DU29" s="71">
        <v>0.74120085463421803</v>
      </c>
      <c r="DV29" s="70">
        <v>0.46015695856567557</v>
      </c>
      <c r="DW29" s="15"/>
    </row>
    <row r="30" spans="1:127" ht="13.8" x14ac:dyDescent="0.25">
      <c r="A30" s="174"/>
      <c r="B30" s="174"/>
      <c r="C30" s="174"/>
      <c r="D30" s="174"/>
      <c r="E30" s="174"/>
      <c r="F30" s="174"/>
      <c r="G30" s="174"/>
      <c r="H30" s="174"/>
      <c r="I30" s="174"/>
      <c r="J30" s="174"/>
      <c r="K30" s="174"/>
      <c r="L30" s="174"/>
      <c r="M30" s="174"/>
      <c r="N30" s="174"/>
      <c r="O30" s="63"/>
      <c r="P30" s="174"/>
      <c r="Q30" s="174"/>
      <c r="R30" s="174"/>
      <c r="S30" s="174"/>
      <c r="T30" s="174"/>
      <c r="U30" s="174"/>
      <c r="V30" s="174"/>
      <c r="W30" s="174"/>
      <c r="X30" s="174"/>
      <c r="Y30" s="174"/>
      <c r="Z30" s="174"/>
      <c r="AA30" s="174"/>
      <c r="AB30" s="174"/>
      <c r="AC30" s="174"/>
      <c r="AD30" s="63"/>
      <c r="BY30" s="15"/>
      <c r="BZ30" s="15"/>
      <c r="CA30" s="68" t="s">
        <v>32</v>
      </c>
      <c r="CB30" s="16">
        <v>41</v>
      </c>
      <c r="CC30" s="16">
        <v>78.333333333333329</v>
      </c>
      <c r="CD30" s="16">
        <v>60.666666666666664</v>
      </c>
      <c r="CE30" s="17">
        <v>7.791863570366246</v>
      </c>
      <c r="CF30" s="17">
        <v>2.3850939059774889</v>
      </c>
      <c r="CG30" s="17">
        <v>5.4067696643887571</v>
      </c>
      <c r="CH30" s="17">
        <v>10.176957476343734</v>
      </c>
      <c r="CI30" s="17">
        <v>3.406209211839593</v>
      </c>
      <c r="CJ30" s="17">
        <v>0.75431733211143315</v>
      </c>
      <c r="CK30" s="17">
        <v>2.6518918797281597</v>
      </c>
      <c r="CL30" s="17">
        <v>4.1605265439510264</v>
      </c>
      <c r="CM30" s="17">
        <v>2.8289834713582191</v>
      </c>
      <c r="CN30" s="17">
        <v>0.71188757790812507</v>
      </c>
      <c r="CO30" s="17">
        <v>2.1170958934500943</v>
      </c>
      <c r="CP30" s="17">
        <v>3.540871049266344</v>
      </c>
      <c r="CQ30" s="17">
        <v>2.2875469725355155</v>
      </c>
      <c r="CR30" s="17">
        <v>0.40855682856639142</v>
      </c>
      <c r="CS30" s="17">
        <v>2.7542980187951773</v>
      </c>
      <c r="CT30" s="17">
        <v>0.53223307174017309</v>
      </c>
      <c r="CU30" s="68" t="s">
        <v>32</v>
      </c>
      <c r="CV30" s="16">
        <v>13</v>
      </c>
      <c r="CW30" s="16">
        <v>8.3333333333333339</v>
      </c>
      <c r="CX30" s="17">
        <v>93.270196584875876</v>
      </c>
      <c r="CY30" s="17">
        <v>49.602282027923117</v>
      </c>
      <c r="CZ30" s="17">
        <v>43.667914556952759</v>
      </c>
      <c r="DA30" s="17">
        <v>142.872478612799</v>
      </c>
      <c r="DB30" s="17">
        <v>20.477536142851292</v>
      </c>
      <c r="DC30" s="17">
        <v>13.798010934557189</v>
      </c>
      <c r="DD30" s="17">
        <v>6.6795252082941019</v>
      </c>
      <c r="DE30" s="17">
        <v>34.275547077408483</v>
      </c>
      <c r="DF30" s="17">
        <v>4.9989074994455969</v>
      </c>
      <c r="DG30" s="17">
        <v>2.0865757557581524</v>
      </c>
      <c r="DH30" s="16">
        <v>17.333333333333332</v>
      </c>
      <c r="DI30" s="16">
        <v>15</v>
      </c>
      <c r="DJ30" s="17">
        <v>32.419356849836028</v>
      </c>
      <c r="DK30" s="17">
        <v>15.191500746474922</v>
      </c>
      <c r="DL30" s="17">
        <v>17.227856103361109</v>
      </c>
      <c r="DM30" s="17">
        <v>47.610857596310957</v>
      </c>
      <c r="DN30" s="17">
        <v>9.2193089206033125</v>
      </c>
      <c r="DO30" s="17">
        <v>4.6459586502027337</v>
      </c>
      <c r="DP30" s="17">
        <v>4.573350270400578</v>
      </c>
      <c r="DQ30" s="17">
        <v>13.865267570806045</v>
      </c>
      <c r="DR30" s="17">
        <v>3.7124910893464254</v>
      </c>
      <c r="DS30" s="17">
        <v>1.2781206923240649</v>
      </c>
      <c r="DT30" s="70">
        <v>2.3850939059774889</v>
      </c>
      <c r="DU30" s="71">
        <v>0.71188757790812507</v>
      </c>
      <c r="DV30" s="70">
        <v>0.53223307174017309</v>
      </c>
      <c r="DW30" s="15"/>
    </row>
    <row r="31" spans="1:127" ht="13.8" x14ac:dyDescent="0.25">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BY31" s="15"/>
      <c r="BZ31" s="15"/>
      <c r="CA31" s="68" t="s">
        <v>33</v>
      </c>
      <c r="CB31" s="16">
        <v>43.666666666666664</v>
      </c>
      <c r="CC31" s="16">
        <v>73.333333333333329</v>
      </c>
      <c r="CD31" s="16">
        <v>55</v>
      </c>
      <c r="CE31" s="17">
        <v>8.2986536663995416</v>
      </c>
      <c r="CF31" s="17">
        <v>2.4614368105062234</v>
      </c>
      <c r="CG31" s="17">
        <v>5.8372168558933186</v>
      </c>
      <c r="CH31" s="17">
        <v>10.760090476905765</v>
      </c>
      <c r="CI31" s="17">
        <v>3.2152471492295329</v>
      </c>
      <c r="CJ31" s="17">
        <v>0.7359015542027002</v>
      </c>
      <c r="CK31" s="17">
        <v>2.4793455950268326</v>
      </c>
      <c r="CL31" s="17">
        <v>3.9511487034322332</v>
      </c>
      <c r="CM31" s="17">
        <v>2.5498470064439016</v>
      </c>
      <c r="CN31" s="17">
        <v>0.67388974841034088</v>
      </c>
      <c r="CO31" s="17">
        <v>1.8759572580335608</v>
      </c>
      <c r="CP31" s="17">
        <v>3.2237367548542424</v>
      </c>
      <c r="CQ31" s="17">
        <v>2.5810313426102067</v>
      </c>
      <c r="CR31" s="17">
        <v>0.48252692527517188</v>
      </c>
      <c r="CS31" s="17">
        <v>3.2545692527541523</v>
      </c>
      <c r="CT31" s="17">
        <v>0.68287761773563405</v>
      </c>
      <c r="CU31" s="68" t="s">
        <v>33</v>
      </c>
      <c r="CV31" s="16">
        <v>15.333333333333334</v>
      </c>
      <c r="CW31" s="16">
        <v>9</v>
      </c>
      <c r="CX31" s="17">
        <v>110.01100110011002</v>
      </c>
      <c r="CY31" s="17">
        <v>54.739259854465246</v>
      </c>
      <c r="CZ31" s="17">
        <v>55.271741245644762</v>
      </c>
      <c r="DA31" s="17">
        <v>164.75026095457525</v>
      </c>
      <c r="DB31" s="17">
        <v>22.115739034279397</v>
      </c>
      <c r="DC31" s="17">
        <v>14.261864733805938</v>
      </c>
      <c r="DD31" s="17">
        <v>7.8538743004734561</v>
      </c>
      <c r="DE31" s="17">
        <v>36.377603768085329</v>
      </c>
      <c r="DF31" s="17">
        <v>5.4276769650209173</v>
      </c>
      <c r="DG31" s="17">
        <v>2.1958049807443967</v>
      </c>
      <c r="DH31" s="16">
        <v>16.666666666666668</v>
      </c>
      <c r="DI31" s="16">
        <v>13.666666666666666</v>
      </c>
      <c r="DJ31" s="17">
        <v>31.172458509457726</v>
      </c>
      <c r="DK31" s="17">
        <v>14.875816310307966</v>
      </c>
      <c r="DL31" s="17">
        <v>16.296642199149758</v>
      </c>
      <c r="DM31" s="17">
        <v>46.048274819765687</v>
      </c>
      <c r="DN31" s="17">
        <v>8.3998147943274617</v>
      </c>
      <c r="DO31" s="17">
        <v>4.4027982506359562</v>
      </c>
      <c r="DP31" s="17">
        <v>3.9970165436915064</v>
      </c>
      <c r="DQ31" s="17">
        <v>12.802613044963417</v>
      </c>
      <c r="DR31" s="17">
        <v>4.0419427322309041</v>
      </c>
      <c r="DS31" s="17">
        <v>1.46860104512917</v>
      </c>
      <c r="DT31" s="70">
        <v>2.4614368105062234</v>
      </c>
      <c r="DU31" s="71">
        <v>0.67388974841034088</v>
      </c>
      <c r="DV31" s="70">
        <v>0.68287761773563405</v>
      </c>
      <c r="DW31" s="15"/>
    </row>
    <row r="32" spans="1:127" ht="13.8" x14ac:dyDescent="0.2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BY32" s="15"/>
      <c r="BZ32" s="15"/>
      <c r="CA32" s="68" t="s">
        <v>34</v>
      </c>
      <c r="CB32" s="16">
        <v>44</v>
      </c>
      <c r="CC32" s="16">
        <v>72</v>
      </c>
      <c r="CD32" s="16">
        <v>54.333333333333336</v>
      </c>
      <c r="CE32" s="17">
        <v>8.3619737375819856</v>
      </c>
      <c r="CF32" s="17">
        <v>2.4708053460434458</v>
      </c>
      <c r="CG32" s="17">
        <v>5.8911683915385398</v>
      </c>
      <c r="CH32" s="17">
        <v>10.832779083625432</v>
      </c>
      <c r="CI32" s="17">
        <v>3.1441958300532602</v>
      </c>
      <c r="CJ32" s="17">
        <v>0.72627218298431451</v>
      </c>
      <c r="CK32" s="17">
        <v>2.4179236470689456</v>
      </c>
      <c r="CL32" s="17">
        <v>3.8704680130375748</v>
      </c>
      <c r="CM32" s="17">
        <v>2.4866851734729227</v>
      </c>
      <c r="CN32" s="17">
        <v>0.66121652897915562</v>
      </c>
      <c r="CO32" s="17">
        <v>1.8254686444937671</v>
      </c>
      <c r="CP32" s="17">
        <v>3.1479017024520783</v>
      </c>
      <c r="CQ32" s="17">
        <v>2.659495206264026</v>
      </c>
      <c r="CR32" s="17">
        <v>0.49573133120775975</v>
      </c>
      <c r="CS32" s="17">
        <v>3.362698996553549</v>
      </c>
      <c r="CT32" s="17">
        <v>0.70075748892306489</v>
      </c>
      <c r="CU32" s="68" t="s">
        <v>34</v>
      </c>
      <c r="CV32" s="16">
        <v>15.666666666666666</v>
      </c>
      <c r="CW32" s="16">
        <v>10.666666666666666</v>
      </c>
      <c r="CX32" s="17">
        <v>112.40254460228631</v>
      </c>
      <c r="CY32" s="17">
        <v>55.402294565900227</v>
      </c>
      <c r="CZ32" s="17">
        <v>57.000250036386092</v>
      </c>
      <c r="DA32" s="17">
        <v>167.80483916818653</v>
      </c>
      <c r="DB32" s="17">
        <v>26.211246262849652</v>
      </c>
      <c r="DC32" s="17">
        <v>15.653997013153569</v>
      </c>
      <c r="DD32" s="17">
        <v>10.557249249696085</v>
      </c>
      <c r="DE32" s="17">
        <v>41.86524327600322</v>
      </c>
      <c r="DF32" s="17">
        <v>4.6313908146667515</v>
      </c>
      <c r="DG32" s="17">
        <v>1.7567506477198247</v>
      </c>
      <c r="DH32" s="16">
        <v>16.666666666666668</v>
      </c>
      <c r="DI32" s="16">
        <v>13.333333333333334</v>
      </c>
      <c r="DJ32" s="17">
        <v>31.172458509457726</v>
      </c>
      <c r="DK32" s="17">
        <v>14.875816310307966</v>
      </c>
      <c r="DL32" s="17">
        <v>16.296642199149758</v>
      </c>
      <c r="DM32" s="17">
        <v>46.048274819765687</v>
      </c>
      <c r="DN32" s="17">
        <v>8.1949412627584994</v>
      </c>
      <c r="DO32" s="17">
        <v>4.3561145010844404</v>
      </c>
      <c r="DP32" s="17">
        <v>3.8388267616740586</v>
      </c>
      <c r="DQ32" s="17">
        <v>12.551055763842939</v>
      </c>
      <c r="DR32" s="17">
        <v>4.0834664157523539</v>
      </c>
      <c r="DS32" s="17">
        <v>1.4869422401208141</v>
      </c>
      <c r="DT32" s="70">
        <v>2.4708053460434458</v>
      </c>
      <c r="DU32" s="71">
        <v>0.66121652897915562</v>
      </c>
      <c r="DV32" s="70">
        <v>0.70075748892306489</v>
      </c>
      <c r="DW32" s="15"/>
    </row>
    <row r="33" spans="1:127" s="72" customFormat="1" ht="17.399999999999999" x14ac:dyDescent="0.3">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BY33" s="73"/>
      <c r="BZ33" s="73"/>
      <c r="CA33" s="68" t="s">
        <v>35</v>
      </c>
      <c r="CB33" s="16">
        <v>37.333333333333336</v>
      </c>
      <c r="CC33" s="16">
        <v>63</v>
      </c>
      <c r="CD33" s="16">
        <v>47.666666666666664</v>
      </c>
      <c r="CE33" s="17">
        <v>7.0949342384742584</v>
      </c>
      <c r="CF33" s="17">
        <v>2.2759151238979509</v>
      </c>
      <c r="CG33" s="17">
        <v>4.8190191145763075</v>
      </c>
      <c r="CH33" s="17">
        <v>9.3708493623722084</v>
      </c>
      <c r="CI33" s="17">
        <v>2.718009876929532</v>
      </c>
      <c r="CJ33" s="17">
        <v>0.67117663156812946</v>
      </c>
      <c r="CK33" s="17">
        <v>2.0468332453614027</v>
      </c>
      <c r="CL33" s="17">
        <v>3.3891865084976613</v>
      </c>
      <c r="CM33" s="17">
        <v>2.1534656507150687</v>
      </c>
      <c r="CN33" s="17">
        <v>0.61134537196201033</v>
      </c>
      <c r="CO33" s="17">
        <v>1.5421202787530583</v>
      </c>
      <c r="CP33" s="17">
        <v>2.7648110226770788</v>
      </c>
      <c r="CQ33" s="17">
        <v>2.610341595406279</v>
      </c>
      <c r="CR33" s="17">
        <v>0.51955488246632453</v>
      </c>
      <c r="CS33" s="17">
        <v>3.2946586522605323</v>
      </c>
      <c r="CT33" s="17">
        <v>0.72107950310969959</v>
      </c>
      <c r="CU33" s="68" t="s">
        <v>35</v>
      </c>
      <c r="CV33" s="16">
        <v>11.666666666666666</v>
      </c>
      <c r="CW33" s="16">
        <v>9.3333333333333339</v>
      </c>
      <c r="CX33" s="17">
        <v>83.704022576170658</v>
      </c>
      <c r="CY33" s="17">
        <v>47.697532267874102</v>
      </c>
      <c r="CZ33" s="17">
        <v>36.006490308296556</v>
      </c>
      <c r="DA33" s="17">
        <v>131.40155484404474</v>
      </c>
      <c r="DB33" s="17">
        <v>22.934840479993444</v>
      </c>
      <c r="DC33" s="17">
        <v>14.324007936278825</v>
      </c>
      <c r="DD33" s="17">
        <v>8.610832543714622</v>
      </c>
      <c r="DE33" s="17">
        <v>37.258848416272265</v>
      </c>
      <c r="DF33" s="17">
        <v>4.1447715005614274</v>
      </c>
      <c r="DG33" s="17">
        <v>1.9568422505283589</v>
      </c>
      <c r="DH33" s="16">
        <v>12.333333333333334</v>
      </c>
      <c r="DI33" s="16">
        <v>10.666666666666666</v>
      </c>
      <c r="DJ33" s="17">
        <v>23.067619296998714</v>
      </c>
      <c r="DK33" s="17">
        <v>12.810195236944258</v>
      </c>
      <c r="DL33" s="17">
        <v>10.25742406005446</v>
      </c>
      <c r="DM33" s="17">
        <v>35.877814533942974</v>
      </c>
      <c r="DN33" s="17">
        <v>6.5559530102067995</v>
      </c>
      <c r="DO33" s="17">
        <v>3.8061955769143156</v>
      </c>
      <c r="DP33" s="17">
        <v>2.7497574332924848</v>
      </c>
      <c r="DQ33" s="17">
        <v>10.362148587121114</v>
      </c>
      <c r="DR33" s="17">
        <v>4.1927056447087869</v>
      </c>
      <c r="DS33" s="17">
        <v>1.8746681024480998</v>
      </c>
      <c r="DT33" s="70">
        <v>2.2759151238979509</v>
      </c>
      <c r="DU33" s="71">
        <v>0.61134537196201033</v>
      </c>
      <c r="DV33" s="70">
        <v>0.72107950310969959</v>
      </c>
      <c r="DW33" s="73"/>
    </row>
    <row r="34" spans="1:127" ht="13.8" x14ac:dyDescent="0.25">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BY34" s="15"/>
      <c r="BZ34" s="15"/>
      <c r="CA34" s="68" t="s">
        <v>36</v>
      </c>
      <c r="CB34" s="16">
        <v>31</v>
      </c>
      <c r="CC34" s="16">
        <v>59.666666666666664</v>
      </c>
      <c r="CD34" s="16">
        <v>47</v>
      </c>
      <c r="CE34" s="17">
        <v>5.8913532722734097</v>
      </c>
      <c r="CF34" s="17">
        <v>2.0739118362736653</v>
      </c>
      <c r="CG34" s="17">
        <v>3.8174414359997444</v>
      </c>
      <c r="CH34" s="17">
        <v>7.9652651085470749</v>
      </c>
      <c r="CI34" s="17">
        <v>2.4708336216589717</v>
      </c>
      <c r="CJ34" s="17">
        <v>0.62695112434121314</v>
      </c>
      <c r="CK34" s="17">
        <v>1.8438824973177586</v>
      </c>
      <c r="CL34" s="17">
        <v>3.0977847460001851</v>
      </c>
      <c r="CM34" s="17">
        <v>2.0819534387680547</v>
      </c>
      <c r="CN34" s="17">
        <v>0.59522087646403266</v>
      </c>
      <c r="CO34" s="17">
        <v>1.486732562304022</v>
      </c>
      <c r="CP34" s="17">
        <v>2.6771743152320875</v>
      </c>
      <c r="CQ34" s="17">
        <v>2.3843585503413323</v>
      </c>
      <c r="CR34" s="17">
        <v>0.50272238663285529</v>
      </c>
      <c r="CS34" s="17">
        <v>2.8297238365520196</v>
      </c>
      <c r="CT34" s="17">
        <v>0.63268342911939668</v>
      </c>
      <c r="CU34" s="68" t="s">
        <v>36</v>
      </c>
      <c r="CV34" s="16">
        <v>8.6666666666666661</v>
      </c>
      <c r="CW34" s="16">
        <v>7</v>
      </c>
      <c r="CX34" s="17">
        <v>62.18013105658391</v>
      </c>
      <c r="CY34" s="17">
        <v>40.640194433231784</v>
      </c>
      <c r="CZ34" s="17">
        <v>21.539936623352133</v>
      </c>
      <c r="DA34" s="17">
        <v>102.82032548981572</v>
      </c>
      <c r="DB34" s="17">
        <v>17.201130359995087</v>
      </c>
      <c r="DC34" s="17">
        <v>12.468021857682444</v>
      </c>
      <c r="DD34" s="17">
        <v>4.73310850231264</v>
      </c>
      <c r="DE34" s="17">
        <v>29.669152217677532</v>
      </c>
      <c r="DF34" s="17">
        <v>3.9077005526639623</v>
      </c>
      <c r="DG34" s="17">
        <v>2.0407848623755878</v>
      </c>
      <c r="DH34" s="16">
        <v>11</v>
      </c>
      <c r="DI34" s="16">
        <v>8.6666666666666661</v>
      </c>
      <c r="DJ34" s="17">
        <v>20.573822616242097</v>
      </c>
      <c r="DK34" s="17">
        <v>12.102216169782009</v>
      </c>
      <c r="DL34" s="17">
        <v>8.471606446460088</v>
      </c>
      <c r="DM34" s="17">
        <v>32.676038786024108</v>
      </c>
      <c r="DN34" s="17">
        <v>5.3267118207930251</v>
      </c>
      <c r="DO34" s="17">
        <v>3.2970478882636942</v>
      </c>
      <c r="DP34" s="17">
        <v>2.1105520147973214</v>
      </c>
      <c r="DQ34" s="17">
        <v>8.6237597090567188</v>
      </c>
      <c r="DR34" s="17">
        <v>5.9960199004975117</v>
      </c>
      <c r="DS34" s="17">
        <v>3.0678479137338388</v>
      </c>
      <c r="DT34" s="70">
        <v>2.0739118362736653</v>
      </c>
      <c r="DU34" s="71">
        <v>0.59522087646403266</v>
      </c>
      <c r="DV34" s="70">
        <v>0.63268342911939668</v>
      </c>
      <c r="DW34" s="15"/>
    </row>
    <row r="35" spans="1:127" ht="13.8" x14ac:dyDescent="0.25">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BY35" s="15"/>
      <c r="BZ35" s="15"/>
      <c r="CA35" s="68" t="s">
        <v>37</v>
      </c>
      <c r="CB35" s="16">
        <v>23.666666666666668</v>
      </c>
      <c r="CC35" s="16">
        <v>43.666666666666664</v>
      </c>
      <c r="CD35" s="16" t="e">
        <v>#N/A</v>
      </c>
      <c r="CE35" s="17">
        <v>4.4977131422595891</v>
      </c>
      <c r="CF35" s="17">
        <v>1.8120879718900784</v>
      </c>
      <c r="CG35" s="17">
        <v>2.6856251703695104</v>
      </c>
      <c r="CH35" s="17">
        <v>6.3098011141496677</v>
      </c>
      <c r="CI35" s="17">
        <v>1.7346007100412761</v>
      </c>
      <c r="CJ35" s="17">
        <v>0.51449430363783866</v>
      </c>
      <c r="CK35" s="17">
        <v>1.2201064064034375</v>
      </c>
      <c r="CL35" s="17">
        <v>2.2490950136791148</v>
      </c>
      <c r="CM35" s="16" t="e">
        <v>#N/A</v>
      </c>
      <c r="CN35" s="16" t="e">
        <v>#N/A</v>
      </c>
      <c r="CO35" s="16" t="e">
        <v>#N/A</v>
      </c>
      <c r="CP35" s="16" t="e">
        <v>#N/A</v>
      </c>
      <c r="CQ35" s="17">
        <v>2.5929386032319579</v>
      </c>
      <c r="CR35" s="17">
        <v>0.66217617090006309</v>
      </c>
      <c r="CS35" s="16" t="e">
        <v>#N/A</v>
      </c>
      <c r="CT35" s="16" t="e">
        <v>#N/A</v>
      </c>
      <c r="CU35" s="68" t="s">
        <v>37</v>
      </c>
      <c r="CV35" s="16">
        <v>5.666666666666667</v>
      </c>
      <c r="CW35" s="16">
        <v>4</v>
      </c>
      <c r="CX35" s="17">
        <v>40.656239536997177</v>
      </c>
      <c r="CY35" s="17">
        <v>33.114292821548091</v>
      </c>
      <c r="CZ35" s="17">
        <v>7.5419467154490851</v>
      </c>
      <c r="DA35" s="17">
        <v>73.770532358545267</v>
      </c>
      <c r="DB35" s="17">
        <v>9.8292173485686192</v>
      </c>
      <c r="DC35" s="17">
        <v>9.4138169948038612</v>
      </c>
      <c r="DD35" s="17">
        <v>1.0476308343735681</v>
      </c>
      <c r="DE35" s="17">
        <v>19.243034343372482</v>
      </c>
      <c r="DF35" s="17">
        <v>4.7039867030181277</v>
      </c>
      <c r="DG35" s="17">
        <v>3.1381187648992523</v>
      </c>
      <c r="DH35" s="16">
        <v>8.3333333333333339</v>
      </c>
      <c r="DI35" s="16">
        <v>5.666666666666667</v>
      </c>
      <c r="DJ35" s="17">
        <v>15.586229254728861</v>
      </c>
      <c r="DK35" s="17">
        <v>10.523238512815029</v>
      </c>
      <c r="DL35" s="17">
        <v>5.0629907419138318</v>
      </c>
      <c r="DM35" s="17">
        <v>26.10946776754389</v>
      </c>
      <c r="DN35" s="17">
        <v>3.4828500366723625</v>
      </c>
      <c r="DO35" s="17">
        <v>2.7980628836225301</v>
      </c>
      <c r="DP35" s="17">
        <v>0.76567523531782289</v>
      </c>
      <c r="DQ35" s="17">
        <v>6.2809129202948926</v>
      </c>
      <c r="DR35" s="17">
        <v>5.8833127595107166</v>
      </c>
      <c r="DS35" s="17">
        <v>3.1367167876635023</v>
      </c>
      <c r="DT35" s="70">
        <v>1.8120879718900784</v>
      </c>
      <c r="DU35" s="71" t="e">
        <v>#N/A</v>
      </c>
      <c r="DV35" s="71" t="e">
        <v>#N/A</v>
      </c>
      <c r="DW35" s="15"/>
    </row>
    <row r="36" spans="1:127" ht="13.8" x14ac:dyDescent="0.25">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BY36" s="15"/>
      <c r="BZ36" s="15"/>
      <c r="CA36" s="74" t="s">
        <v>38</v>
      </c>
      <c r="CB36" s="16">
        <v>20.666666666666668</v>
      </c>
      <c r="CC36" s="16">
        <v>39.666666666666664</v>
      </c>
      <c r="CD36" s="16" t="e">
        <v>#N/A</v>
      </c>
      <c r="CE36" s="17">
        <v>3.9277323617481152</v>
      </c>
      <c r="CF36" s="17">
        <v>1.6934124211135202</v>
      </c>
      <c r="CG36" s="17">
        <v>2.2343199406345953</v>
      </c>
      <c r="CH36" s="17">
        <v>5.6211447828616352</v>
      </c>
      <c r="CI36" s="17">
        <v>1.5927530801272811</v>
      </c>
      <c r="CJ36" s="17">
        <v>0.49566890116958801</v>
      </c>
      <c r="CK36" s="17">
        <v>1.0970841789576931</v>
      </c>
      <c r="CL36" s="17">
        <v>2.088421981296869</v>
      </c>
      <c r="CM36" s="16" t="e">
        <v>#N/A</v>
      </c>
      <c r="CN36" s="16" t="e">
        <v>#N/A</v>
      </c>
      <c r="CO36" s="16" t="e">
        <v>#N/A</v>
      </c>
      <c r="CP36" s="16" t="e">
        <v>#N/A</v>
      </c>
      <c r="CQ36" s="17">
        <v>2.4660020506343896</v>
      </c>
      <c r="CR36" s="17">
        <v>0.65890372992806634</v>
      </c>
      <c r="CS36" s="16" t="e">
        <v>#N/A</v>
      </c>
      <c r="CT36" s="16" t="e">
        <v>#N/A</v>
      </c>
      <c r="CU36" s="74" t="s">
        <v>38</v>
      </c>
      <c r="CV36" s="16">
        <v>6.333333333333333</v>
      </c>
      <c r="CW36" s="16">
        <v>3.6666666666666665</v>
      </c>
      <c r="CX36" s="17">
        <v>45.439326541349793</v>
      </c>
      <c r="CY36" s="17">
        <v>34.679192255774645</v>
      </c>
      <c r="CZ36" s="17">
        <v>10.760134285575143</v>
      </c>
      <c r="DA36" s="17">
        <v>80.118518797124423</v>
      </c>
      <c r="DB36" s="17">
        <v>9.010115902854567</v>
      </c>
      <c r="DC36" s="17">
        <v>8.9836409558433008</v>
      </c>
      <c r="DD36" s="17">
        <v>0.98210271871644395</v>
      </c>
      <c r="DE36" s="17">
        <v>17.993756858697871</v>
      </c>
      <c r="DF36" s="17">
        <v>6.0016382072989911</v>
      </c>
      <c r="DG36" s="17">
        <v>3.8003240632308284</v>
      </c>
      <c r="DH36" s="16">
        <v>7</v>
      </c>
      <c r="DI36" s="16">
        <v>8</v>
      </c>
      <c r="DJ36" s="17">
        <v>13.092432573972246</v>
      </c>
      <c r="DK36" s="17">
        <v>9.5897438532180193</v>
      </c>
      <c r="DL36" s="17">
        <v>3.5026887207542248</v>
      </c>
      <c r="DM36" s="17">
        <v>22.682176427190267</v>
      </c>
      <c r="DN36" s="17">
        <v>4.9169647576550997</v>
      </c>
      <c r="DO36" s="17">
        <v>3.2911823965501341</v>
      </c>
      <c r="DP36" s="17">
        <v>1.7066704433729563</v>
      </c>
      <c r="DQ36" s="17">
        <v>8.2081471542052338</v>
      </c>
      <c r="DR36" s="17">
        <v>4.4801088542251142</v>
      </c>
      <c r="DS36" s="17">
        <v>2.3811909927666268</v>
      </c>
      <c r="DT36" s="70">
        <v>1.6934124211135202</v>
      </c>
      <c r="DU36" s="71" t="e">
        <v>#N/A</v>
      </c>
      <c r="DV36" s="71" t="e">
        <v>#N/A</v>
      </c>
      <c r="DW36" s="15"/>
    </row>
    <row r="37" spans="1:127" ht="17.399999999999999" x14ac:dyDescent="0.3">
      <c r="A37" s="75"/>
      <c r="B37" s="75" t="s">
        <v>104</v>
      </c>
      <c r="C37" s="75"/>
      <c r="D37" s="75"/>
      <c r="E37" s="75"/>
      <c r="F37" s="75"/>
      <c r="G37" s="75"/>
      <c r="H37" s="75"/>
      <c r="I37" s="75"/>
      <c r="J37" s="75"/>
      <c r="K37" s="75"/>
      <c r="L37" s="75"/>
      <c r="M37" s="75"/>
      <c r="N37" s="75"/>
      <c r="O37" s="75"/>
      <c r="P37" s="75"/>
      <c r="Q37" s="75" t="s">
        <v>104</v>
      </c>
      <c r="R37" s="75"/>
      <c r="S37" s="75"/>
      <c r="T37" s="75"/>
      <c r="U37" s="75"/>
      <c r="V37" s="75"/>
      <c r="W37" s="75"/>
      <c r="X37" s="75"/>
      <c r="Y37" s="75"/>
      <c r="Z37" s="75"/>
      <c r="AA37" s="75"/>
      <c r="AB37" s="75"/>
      <c r="AC37" s="75"/>
      <c r="AD37" s="75"/>
      <c r="BY37" s="15"/>
      <c r="BZ37" s="15"/>
      <c r="CA37" s="68" t="s">
        <v>39</v>
      </c>
      <c r="CB37" s="16">
        <v>19</v>
      </c>
      <c r="CC37" s="16">
        <v>43.666666666666664</v>
      </c>
      <c r="CD37" s="16" t="e">
        <v>#N/A</v>
      </c>
      <c r="CE37" s="17">
        <v>3.6109014647123701</v>
      </c>
      <c r="CF37" s="17">
        <v>1.6236593145440985</v>
      </c>
      <c r="CG37" s="17">
        <v>1.9872421501682715</v>
      </c>
      <c r="CH37" s="17">
        <v>5.2345607792564683</v>
      </c>
      <c r="CI37" s="17">
        <v>1.752758640544793</v>
      </c>
      <c r="CJ37" s="17">
        <v>0.51988006864752145</v>
      </c>
      <c r="CK37" s="17">
        <v>1.2328785718972717</v>
      </c>
      <c r="CL37" s="17">
        <v>2.2726387091923144</v>
      </c>
      <c r="CM37" s="16" t="e">
        <v>#N/A</v>
      </c>
      <c r="CN37" s="16" t="e">
        <v>#N/A</v>
      </c>
      <c r="CO37" s="16" t="e">
        <v>#N/A</v>
      </c>
      <c r="CP37" s="16" t="e">
        <v>#N/A</v>
      </c>
      <c r="CQ37" s="17">
        <v>2.060124754877847</v>
      </c>
      <c r="CR37" s="17">
        <v>0.58178133723543057</v>
      </c>
      <c r="CS37" s="16" t="e">
        <v>#N/A</v>
      </c>
      <c r="CT37" s="16" t="e">
        <v>#N/A</v>
      </c>
      <c r="CU37" s="68" t="s">
        <v>39</v>
      </c>
      <c r="CV37" s="16">
        <v>6.666666666666667</v>
      </c>
      <c r="CW37" s="16">
        <v>3.3333333333333335</v>
      </c>
      <c r="CX37" s="17">
        <v>47.83087004352609</v>
      </c>
      <c r="CY37" s="17">
        <v>35.679590830308157</v>
      </c>
      <c r="CZ37" s="17">
        <v>12.151279213217933</v>
      </c>
      <c r="DA37" s="17">
        <v>83.510460873834248</v>
      </c>
      <c r="DB37" s="17">
        <v>8.1910144571405166</v>
      </c>
      <c r="DC37" s="17">
        <v>8.6410053659219823</v>
      </c>
      <c r="DD37" s="17">
        <v>0.50563686292371146</v>
      </c>
      <c r="DE37" s="17">
        <v>16.832019823062499</v>
      </c>
      <c r="DF37" s="17">
        <v>6.3584923709762284</v>
      </c>
      <c r="DG37" s="17">
        <v>4.0112113974994825</v>
      </c>
      <c r="DH37" s="16">
        <v>5.333333333333333</v>
      </c>
      <c r="DI37" s="16">
        <v>11</v>
      </c>
      <c r="DJ37" s="17">
        <v>9.9751867230264715</v>
      </c>
      <c r="DK37" s="17">
        <v>8.4579523233794713</v>
      </c>
      <c r="DL37" s="17">
        <v>1.5172343996470012</v>
      </c>
      <c r="DM37" s="17">
        <v>18.433139046405945</v>
      </c>
      <c r="DN37" s="17">
        <v>6.7608265417757627</v>
      </c>
      <c r="DO37" s="17">
        <v>3.9866910735250123</v>
      </c>
      <c r="DP37" s="17">
        <v>2.7741354682507495</v>
      </c>
      <c r="DQ37" s="17">
        <v>10.747517615300774</v>
      </c>
      <c r="DR37" s="17">
        <v>1.521546403321737</v>
      </c>
      <c r="DS37" s="17">
        <v>0.74405790216553014</v>
      </c>
      <c r="DT37" s="70">
        <v>1.6236593145440985</v>
      </c>
      <c r="DU37" s="71" t="e">
        <v>#N/A</v>
      </c>
      <c r="DV37" s="71" t="e">
        <v>#N/A</v>
      </c>
      <c r="DW37" s="15"/>
    </row>
    <row r="38" spans="1:127" s="67" customFormat="1" ht="15" x14ac:dyDescent="0.25">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BY38" s="76"/>
      <c r="BZ38" s="76"/>
      <c r="CA38" s="68" t="s">
        <v>40</v>
      </c>
      <c r="CB38" s="16">
        <v>24</v>
      </c>
      <c r="CC38" s="16">
        <v>59.666666666666664</v>
      </c>
      <c r="CD38" s="16" t="e">
        <v>#N/A</v>
      </c>
      <c r="CE38" s="17">
        <v>4.5610656276125878</v>
      </c>
      <c r="CF38" s="17">
        <v>1.8248063002629991</v>
      </c>
      <c r="CG38" s="17">
        <v>2.7362593273495888</v>
      </c>
      <c r="CH38" s="17">
        <v>6.3858719278755869</v>
      </c>
      <c r="CI38" s="17">
        <v>2.2740379587753048</v>
      </c>
      <c r="CJ38" s="17">
        <v>0.57701604938155293</v>
      </c>
      <c r="CK38" s="17">
        <v>1.6970219093937517</v>
      </c>
      <c r="CL38" s="17">
        <v>2.8510540081568578</v>
      </c>
      <c r="CM38" s="16" t="e">
        <v>#N/A</v>
      </c>
      <c r="CN38" s="16" t="e">
        <v>#N/A</v>
      </c>
      <c r="CO38" s="16" t="e">
        <v>#N/A</v>
      </c>
      <c r="CP38" s="16" t="e">
        <v>#N/A</v>
      </c>
      <c r="CQ38" s="17">
        <v>2.0057121782034693</v>
      </c>
      <c r="CR38" s="17">
        <v>0.43068695301892151</v>
      </c>
      <c r="CS38" s="16" t="e">
        <v>#N/A</v>
      </c>
      <c r="CT38" s="16" t="e">
        <v>#N/A</v>
      </c>
      <c r="CU38" s="68" t="s">
        <v>40</v>
      </c>
      <c r="CV38" s="16">
        <v>8.3333333333333339</v>
      </c>
      <c r="CW38" s="16">
        <v>4.333333333333333</v>
      </c>
      <c r="CX38" s="17">
        <v>59.788587554407606</v>
      </c>
      <c r="CY38" s="17">
        <v>40.367016094573707</v>
      </c>
      <c r="CZ38" s="17">
        <v>19.421571459833899</v>
      </c>
      <c r="DA38" s="17">
        <v>100.15560364898134</v>
      </c>
      <c r="DB38" s="17">
        <v>10.648318794282673</v>
      </c>
      <c r="DC38" s="17">
        <v>9.9604423595316174</v>
      </c>
      <c r="DD38" s="17">
        <v>1.0112737258474229</v>
      </c>
      <c r="DE38" s="17">
        <v>20.608761153814289</v>
      </c>
      <c r="DF38" s="17">
        <v>6.1638446453340983</v>
      </c>
      <c r="DG38" s="17">
        <v>3.3713696398615487</v>
      </c>
      <c r="DH38" s="16">
        <v>7.333333333333333</v>
      </c>
      <c r="DI38" s="16">
        <v>12</v>
      </c>
      <c r="DJ38" s="17">
        <v>13.715881744161399</v>
      </c>
      <c r="DK38" s="17">
        <v>9.6977678259511801</v>
      </c>
      <c r="DL38" s="17">
        <v>4.0181139182102195</v>
      </c>
      <c r="DM38" s="17">
        <v>23.413649570112579</v>
      </c>
      <c r="DN38" s="17">
        <v>7.3754471364826495</v>
      </c>
      <c r="DO38" s="17">
        <v>4.1730520618492699</v>
      </c>
      <c r="DP38" s="17">
        <v>3.2023950746333796</v>
      </c>
      <c r="DQ38" s="17">
        <v>11.548499198331919</v>
      </c>
      <c r="DR38" s="17">
        <v>1.8596678262821229</v>
      </c>
      <c r="DS38" s="17">
        <v>0.80766203331856234</v>
      </c>
      <c r="DT38" s="70">
        <v>1.8248063002629991</v>
      </c>
      <c r="DU38" s="71" t="e">
        <v>#N/A</v>
      </c>
      <c r="DV38" s="71" t="e">
        <v>#N/A</v>
      </c>
      <c r="DW38" s="76"/>
    </row>
    <row r="39" spans="1:127" s="67" customFormat="1" ht="15" x14ac:dyDescent="0.25">
      <c r="A39" s="63"/>
      <c r="B39" s="63" t="s">
        <v>106</v>
      </c>
      <c r="C39" s="63"/>
      <c r="D39" s="63"/>
      <c r="E39" s="63"/>
      <c r="F39" s="63"/>
      <c r="G39" s="63"/>
      <c r="H39" s="63"/>
      <c r="I39" s="63"/>
      <c r="J39" s="63"/>
      <c r="K39" s="63"/>
      <c r="L39" s="63"/>
      <c r="M39" s="63"/>
      <c r="N39" s="63"/>
      <c r="O39" s="63"/>
      <c r="P39" s="63"/>
      <c r="Q39" s="63" t="s">
        <v>100</v>
      </c>
      <c r="R39" s="63"/>
      <c r="S39" s="63"/>
      <c r="T39" s="63"/>
      <c r="U39" s="63"/>
      <c r="V39" s="63"/>
      <c r="W39" s="63"/>
      <c r="X39" s="63"/>
      <c r="Y39" s="63"/>
      <c r="Z39" s="63"/>
      <c r="AA39" s="63"/>
      <c r="AB39" s="63"/>
      <c r="AC39" s="63"/>
      <c r="AD39" s="63"/>
      <c r="BY39" s="76"/>
      <c r="BZ39" s="76"/>
      <c r="CA39" s="68"/>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68"/>
      <c r="DU39" s="68"/>
      <c r="DV39" s="68"/>
      <c r="DW39" s="76"/>
    </row>
    <row r="40" spans="1:127" s="77" customFormat="1" ht="15" x14ac:dyDescent="0.25">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BY40" s="78"/>
      <c r="BZ40" s="78"/>
      <c r="CA40" s="68"/>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68"/>
      <c r="DU40" s="68"/>
      <c r="DV40" s="68"/>
      <c r="DW40" s="78"/>
    </row>
    <row r="41" spans="1:127" s="79" customFormat="1" ht="13.8" x14ac:dyDescent="0.25">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row>
    <row r="42" spans="1:127" s="79" customFormat="1" ht="15.6" x14ac:dyDescent="0.3">
      <c r="A42" s="66"/>
      <c r="B42" s="178" t="s">
        <v>108</v>
      </c>
      <c r="C42" s="178"/>
      <c r="D42" s="178"/>
      <c r="E42" s="178"/>
      <c r="F42" s="178"/>
      <c r="G42" s="178"/>
      <c r="H42" s="178"/>
      <c r="I42" s="66"/>
      <c r="J42" s="66"/>
      <c r="K42" s="66"/>
      <c r="L42" s="66"/>
      <c r="M42" s="66"/>
      <c r="N42" s="66"/>
      <c r="O42" s="66"/>
      <c r="P42" s="66"/>
      <c r="Q42" s="178" t="s">
        <v>41</v>
      </c>
      <c r="R42" s="178"/>
      <c r="S42" s="178"/>
      <c r="T42" s="178"/>
      <c r="U42" s="178"/>
      <c r="V42" s="66"/>
      <c r="W42" s="66"/>
      <c r="X42" s="66"/>
      <c r="Y42" s="66"/>
      <c r="Z42" s="66"/>
      <c r="AA42" s="66"/>
      <c r="AB42" s="66"/>
      <c r="AC42" s="66"/>
      <c r="AD42" s="66"/>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row>
    <row r="43" spans="1:127" s="79" customFormat="1" ht="15.6" x14ac:dyDescent="0.3">
      <c r="A43" s="66"/>
      <c r="B43" s="80"/>
      <c r="C43" s="180" t="s">
        <v>20</v>
      </c>
      <c r="D43" s="180"/>
      <c r="E43" s="180"/>
      <c r="F43" s="180" t="s">
        <v>105</v>
      </c>
      <c r="G43" s="180"/>
      <c r="H43" s="180"/>
      <c r="I43" s="202" t="s">
        <v>42</v>
      </c>
      <c r="J43" s="66"/>
      <c r="K43" s="66"/>
      <c r="L43" s="66"/>
      <c r="M43" s="66"/>
      <c r="N43" s="66"/>
      <c r="O43" s="66"/>
      <c r="P43" s="66"/>
      <c r="Q43" s="80"/>
      <c r="R43" s="80"/>
      <c r="S43" s="80"/>
      <c r="T43" s="80"/>
      <c r="U43" s="80"/>
      <c r="V43" s="66"/>
      <c r="W43" s="66"/>
      <c r="X43" s="66"/>
      <c r="Y43" s="66"/>
      <c r="Z43" s="66"/>
      <c r="AA43" s="66"/>
      <c r="AB43" s="66"/>
      <c r="AC43" s="66"/>
      <c r="AD43" s="66"/>
    </row>
    <row r="44" spans="1:127" s="79" customFormat="1" ht="15.6" x14ac:dyDescent="0.25">
      <c r="A44" s="81"/>
      <c r="B44" s="81" t="s">
        <v>9</v>
      </c>
      <c r="C44" s="82" t="s">
        <v>43</v>
      </c>
      <c r="D44" s="81" t="s">
        <v>14</v>
      </c>
      <c r="E44" s="81" t="s">
        <v>15</v>
      </c>
      <c r="F44" s="82" t="s">
        <v>43</v>
      </c>
      <c r="G44" s="81" t="s">
        <v>14</v>
      </c>
      <c r="H44" s="81" t="s">
        <v>15</v>
      </c>
      <c r="I44" s="202"/>
      <c r="J44" s="81"/>
      <c r="K44" s="81"/>
      <c r="L44" s="81"/>
      <c r="M44" s="81"/>
      <c r="N44" s="81"/>
      <c r="O44" s="81"/>
      <c r="P44" s="81"/>
      <c r="Q44" s="81" t="s">
        <v>9</v>
      </c>
      <c r="R44" s="82" t="s">
        <v>8</v>
      </c>
      <c r="S44" s="81" t="s">
        <v>14</v>
      </c>
      <c r="T44" s="81" t="s">
        <v>15</v>
      </c>
      <c r="U44" s="205" t="s">
        <v>44</v>
      </c>
      <c r="V44" s="81"/>
      <c r="W44" s="81"/>
      <c r="X44" s="81"/>
      <c r="Y44" s="81"/>
      <c r="Z44" s="81"/>
      <c r="AA44" s="81"/>
      <c r="AB44" s="81"/>
      <c r="AC44" s="81"/>
      <c r="AD44" s="81"/>
    </row>
    <row r="45" spans="1:127" s="79" customFormat="1" ht="13.8" x14ac:dyDescent="0.25">
      <c r="A45" s="83"/>
      <c r="B45" s="83" t="s">
        <v>26</v>
      </c>
      <c r="C45" s="84">
        <v>34.460924935038662</v>
      </c>
      <c r="D45" s="85">
        <v>29.445079112528237</v>
      </c>
      <c r="E45" s="85">
        <v>39.47677075754909</v>
      </c>
      <c r="F45" s="84">
        <v>14.439392032925696</v>
      </c>
      <c r="G45" s="85">
        <v>12.7480713359292</v>
      </c>
      <c r="H45" s="85">
        <v>16.130712729922191</v>
      </c>
      <c r="I45" s="203">
        <v>20.021532902112966</v>
      </c>
      <c r="J45" s="86"/>
      <c r="K45" s="87"/>
      <c r="L45" s="83"/>
      <c r="M45" s="83"/>
      <c r="N45" s="83"/>
      <c r="O45" s="83"/>
      <c r="P45" s="83"/>
      <c r="Q45" s="83" t="s">
        <v>26</v>
      </c>
      <c r="R45" s="84">
        <v>2.3865911290765212</v>
      </c>
      <c r="S45" s="85">
        <v>2.1665625254756069</v>
      </c>
      <c r="T45" s="85">
        <v>2.6066197326774354</v>
      </c>
      <c r="U45" s="203">
        <v>1</v>
      </c>
      <c r="V45" s="83"/>
      <c r="W45" s="83"/>
      <c r="X45" s="83"/>
      <c r="Y45" s="83"/>
      <c r="Z45" s="83"/>
      <c r="AA45" s="83"/>
      <c r="AB45" s="83"/>
      <c r="AC45" s="83"/>
      <c r="AD45" s="83"/>
    </row>
    <row r="46" spans="1:127" s="79" customFormat="1" ht="13.8" x14ac:dyDescent="0.25">
      <c r="A46" s="83"/>
      <c r="B46" s="83" t="s">
        <v>27</v>
      </c>
      <c r="C46" s="84">
        <v>27.683092418038399</v>
      </c>
      <c r="D46" s="85">
        <v>23.187462188709624</v>
      </c>
      <c r="E46" s="85">
        <v>32.178722647367174</v>
      </c>
      <c r="F46" s="84">
        <v>12.416032950596419</v>
      </c>
      <c r="G46" s="85">
        <v>10.863410680234947</v>
      </c>
      <c r="H46" s="85">
        <v>13.96865522095789</v>
      </c>
      <c r="I46" s="203">
        <v>15.26705946744198</v>
      </c>
      <c r="J46" s="86"/>
      <c r="K46" s="87"/>
      <c r="L46" s="83"/>
      <c r="M46" s="83"/>
      <c r="N46" s="83"/>
      <c r="O46" s="83"/>
      <c r="P46" s="83"/>
      <c r="Q46" s="83" t="s">
        <v>27</v>
      </c>
      <c r="R46" s="84">
        <v>2.2296245933133263</v>
      </c>
      <c r="S46" s="85">
        <v>2.0018046636002591</v>
      </c>
      <c r="T46" s="85">
        <v>2.4574445230263935</v>
      </c>
      <c r="U46" s="203">
        <v>1</v>
      </c>
      <c r="V46" s="83"/>
      <c r="W46" s="83"/>
      <c r="X46" s="83"/>
      <c r="Y46" s="83"/>
      <c r="Z46" s="83"/>
      <c r="AA46" s="83"/>
      <c r="AB46" s="83"/>
      <c r="AC46" s="83"/>
      <c r="AD46" s="83"/>
    </row>
    <row r="47" spans="1:127" s="79" customFormat="1" ht="13.8" x14ac:dyDescent="0.25">
      <c r="A47" s="83"/>
      <c r="B47" s="83" t="s">
        <v>28</v>
      </c>
      <c r="C47" s="84">
        <v>21.348621862000893</v>
      </c>
      <c r="D47" s="85">
        <v>17.40067232252289</v>
      </c>
      <c r="E47" s="85">
        <v>25.296571401478896</v>
      </c>
      <c r="F47" s="84">
        <v>9.1371605300890426</v>
      </c>
      <c r="G47" s="85">
        <v>7.8310245239134337</v>
      </c>
      <c r="H47" s="85">
        <v>10.443296536264652</v>
      </c>
      <c r="I47" s="203">
        <v>12.211461331911851</v>
      </c>
      <c r="J47" s="86"/>
      <c r="K47" s="87"/>
      <c r="L47" s="83"/>
      <c r="M47" s="83"/>
      <c r="N47" s="83"/>
      <c r="O47" s="83"/>
      <c r="P47" s="83"/>
      <c r="Q47" s="83" t="s">
        <v>28</v>
      </c>
      <c r="R47" s="84">
        <v>2.3364612881320199</v>
      </c>
      <c r="S47" s="85">
        <v>2.0751063061987347</v>
      </c>
      <c r="T47" s="85">
        <v>2.5978162700653051</v>
      </c>
      <c r="U47" s="203">
        <v>1</v>
      </c>
      <c r="V47" s="83"/>
      <c r="W47" s="83"/>
      <c r="X47" s="83"/>
      <c r="Y47" s="83"/>
      <c r="Z47" s="83"/>
      <c r="AA47" s="83"/>
      <c r="AB47" s="83"/>
      <c r="AC47" s="83"/>
      <c r="AD47" s="83"/>
    </row>
    <row r="48" spans="1:127" s="79" customFormat="1" ht="13.8" x14ac:dyDescent="0.25">
      <c r="A48" s="83"/>
      <c r="B48" s="83" t="s">
        <v>29</v>
      </c>
      <c r="C48" s="84">
        <v>13.302999822784644</v>
      </c>
      <c r="D48" s="85">
        <v>10.18657513106478</v>
      </c>
      <c r="E48" s="85">
        <v>16.419424514504509</v>
      </c>
      <c r="F48" s="84">
        <v>6.2716759675985223</v>
      </c>
      <c r="G48" s="85">
        <v>5.2031008495791058</v>
      </c>
      <c r="H48" s="85">
        <v>7.3402510856179388</v>
      </c>
      <c r="I48" s="203">
        <v>7.0313238551861215</v>
      </c>
      <c r="J48" s="86"/>
      <c r="K48" s="87"/>
      <c r="L48" s="83"/>
      <c r="M48" s="83"/>
      <c r="N48" s="83"/>
      <c r="O48" s="83"/>
      <c r="P48" s="83"/>
      <c r="Q48" s="83" t="s">
        <v>29</v>
      </c>
      <c r="R48" s="84">
        <v>2.121123586663626</v>
      </c>
      <c r="S48" s="85">
        <v>1.8221158480608242</v>
      </c>
      <c r="T48" s="85">
        <v>2.4201313252664276</v>
      </c>
      <c r="U48" s="203">
        <v>1</v>
      </c>
      <c r="V48" s="83"/>
      <c r="W48" s="83"/>
      <c r="X48" s="83"/>
      <c r="Y48" s="83"/>
      <c r="Z48" s="83"/>
      <c r="AA48" s="83"/>
      <c r="AB48" s="83"/>
      <c r="AC48" s="83"/>
      <c r="AD48" s="83"/>
      <c r="CA48" s="88"/>
      <c r="CB48" s="89"/>
      <c r="CC48" s="89"/>
      <c r="CD48" s="89"/>
      <c r="CE48" s="90"/>
      <c r="CF48" s="90"/>
      <c r="CG48" s="90"/>
      <c r="CH48" s="90"/>
      <c r="CI48" s="90"/>
      <c r="CJ48" s="90"/>
      <c r="CK48" s="90"/>
      <c r="CL48" s="90"/>
      <c r="CM48" s="90"/>
      <c r="CN48" s="90"/>
      <c r="CO48" s="90"/>
      <c r="CP48" s="90"/>
      <c r="CQ48" s="90"/>
      <c r="CR48" s="90"/>
      <c r="CS48" s="90"/>
      <c r="CT48" s="90"/>
      <c r="CV48" s="89"/>
      <c r="CW48" s="89"/>
      <c r="CX48" s="90"/>
      <c r="CY48" s="90"/>
      <c r="CZ48" s="90"/>
      <c r="DA48" s="90"/>
      <c r="DB48" s="90"/>
      <c r="DC48" s="90"/>
      <c r="DD48" s="90"/>
      <c r="DE48" s="90"/>
      <c r="DF48" s="90"/>
      <c r="DG48" s="90"/>
      <c r="DH48" s="90"/>
      <c r="DI48" s="90"/>
      <c r="DJ48" s="90"/>
      <c r="DK48" s="90"/>
      <c r="DL48" s="90"/>
      <c r="DM48" s="90"/>
      <c r="DN48" s="90"/>
      <c r="DO48" s="90"/>
      <c r="DP48" s="90"/>
      <c r="DQ48" s="90"/>
      <c r="DR48" s="90"/>
      <c r="DS48" s="90"/>
    </row>
    <row r="49" spans="1:126" s="79" customFormat="1" ht="13.8" x14ac:dyDescent="0.25">
      <c r="A49" s="83"/>
      <c r="B49" s="83" t="s">
        <v>30</v>
      </c>
      <c r="C49" s="84">
        <v>8.9319757493565426</v>
      </c>
      <c r="D49" s="85">
        <v>6.3783651185475296</v>
      </c>
      <c r="E49" s="85">
        <v>11.485586380165556</v>
      </c>
      <c r="F49" s="84">
        <v>4.2337932245199541</v>
      </c>
      <c r="G49" s="85">
        <v>3.3686424493393545</v>
      </c>
      <c r="H49" s="85">
        <v>5.0989439997005537</v>
      </c>
      <c r="I49" s="203">
        <v>4.6981825248365885</v>
      </c>
      <c r="J49" s="86"/>
      <c r="K49" s="87"/>
      <c r="L49" s="83"/>
      <c r="M49" s="83"/>
      <c r="N49" s="83"/>
      <c r="O49" s="83"/>
      <c r="P49" s="83"/>
      <c r="Q49" s="83" t="s">
        <v>30</v>
      </c>
      <c r="R49" s="84">
        <v>2.1096863440630806</v>
      </c>
      <c r="S49" s="85">
        <v>1.730206388152117</v>
      </c>
      <c r="T49" s="85">
        <v>2.4891662999740443</v>
      </c>
      <c r="U49" s="203">
        <v>1</v>
      </c>
      <c r="V49" s="83"/>
      <c r="W49" s="83"/>
      <c r="X49" s="83"/>
      <c r="Y49" s="83"/>
      <c r="Z49" s="83"/>
      <c r="AA49" s="83"/>
      <c r="AB49" s="83"/>
      <c r="AC49" s="83"/>
      <c r="AD49" s="83"/>
      <c r="CA49" s="88"/>
      <c r="CB49" s="89"/>
      <c r="CC49" s="89"/>
      <c r="CD49" s="89"/>
      <c r="CE49" s="90"/>
      <c r="CF49" s="90"/>
      <c r="CG49" s="90"/>
      <c r="CH49" s="90"/>
      <c r="CI49" s="90"/>
      <c r="CJ49" s="90"/>
      <c r="CK49" s="90"/>
      <c r="CL49" s="90"/>
      <c r="CM49" s="90"/>
      <c r="CN49" s="90"/>
      <c r="CO49" s="90"/>
      <c r="CP49" s="90"/>
      <c r="CQ49" s="90"/>
      <c r="CR49" s="90"/>
      <c r="CS49" s="90"/>
      <c r="CT49" s="90"/>
      <c r="CV49" s="89"/>
      <c r="CW49" s="89"/>
      <c r="CX49" s="90"/>
      <c r="CY49" s="90"/>
      <c r="CZ49" s="90"/>
      <c r="DA49" s="90"/>
      <c r="DB49" s="90"/>
      <c r="DC49" s="90"/>
      <c r="DD49" s="90"/>
      <c r="DE49" s="90"/>
      <c r="DF49" s="90"/>
      <c r="DG49" s="90"/>
      <c r="DH49" s="90"/>
      <c r="DI49" s="90"/>
      <c r="DJ49" s="90"/>
      <c r="DK49" s="90"/>
      <c r="DL49" s="90"/>
      <c r="DM49" s="90"/>
      <c r="DN49" s="90"/>
      <c r="DO49" s="90"/>
      <c r="DP49" s="90"/>
      <c r="DQ49" s="90"/>
      <c r="DR49" s="90"/>
      <c r="DS49" s="90"/>
    </row>
    <row r="50" spans="1:126" s="79" customFormat="1" ht="13.8" x14ac:dyDescent="0.25">
      <c r="A50" s="83"/>
      <c r="B50" s="83" t="s">
        <v>31</v>
      </c>
      <c r="C50" s="84">
        <v>7.475015814300126</v>
      </c>
      <c r="D50" s="85">
        <v>5.1389352786633822</v>
      </c>
      <c r="E50" s="85">
        <v>9.8110963499368697</v>
      </c>
      <c r="F50" s="84">
        <v>3.1488420772801859</v>
      </c>
      <c r="G50" s="85">
        <v>2.4076412226459678</v>
      </c>
      <c r="H50" s="85">
        <v>3.8900429319144041</v>
      </c>
      <c r="I50" s="203">
        <v>4.32617373701994</v>
      </c>
      <c r="J50" s="86"/>
      <c r="K50" s="87"/>
      <c r="L50" s="83"/>
      <c r="M50" s="83"/>
      <c r="N50" s="83"/>
      <c r="O50" s="83"/>
      <c r="P50" s="83"/>
      <c r="Q50" s="83" t="s">
        <v>31</v>
      </c>
      <c r="R50" s="84">
        <v>2.3738935236652692</v>
      </c>
      <c r="S50" s="85">
        <v>1.9137365650995937</v>
      </c>
      <c r="T50" s="85">
        <v>2.8340504822309449</v>
      </c>
      <c r="U50" s="203">
        <v>1</v>
      </c>
      <c r="V50" s="83"/>
      <c r="W50" s="83"/>
      <c r="X50" s="83"/>
      <c r="Y50" s="83"/>
      <c r="Z50" s="83"/>
      <c r="AA50" s="83"/>
      <c r="AB50" s="83"/>
      <c r="AC50" s="83"/>
      <c r="AD50" s="83"/>
      <c r="CA50" s="88"/>
      <c r="CB50" s="89"/>
      <c r="CC50" s="89"/>
      <c r="CD50" s="89"/>
      <c r="CE50" s="90"/>
      <c r="CF50" s="90"/>
      <c r="CG50" s="90"/>
      <c r="CH50" s="90"/>
      <c r="CI50" s="90"/>
      <c r="CJ50" s="90"/>
      <c r="CK50" s="90"/>
      <c r="CL50" s="90"/>
      <c r="CM50" s="90"/>
      <c r="CN50" s="90"/>
      <c r="CO50" s="90"/>
      <c r="CP50" s="90"/>
      <c r="CQ50" s="90"/>
      <c r="CR50" s="90"/>
      <c r="CS50" s="90"/>
      <c r="CT50" s="90"/>
      <c r="CV50" s="89"/>
      <c r="CW50" s="89"/>
      <c r="CX50" s="90"/>
      <c r="CY50" s="90"/>
      <c r="CZ50" s="90"/>
      <c r="DA50" s="90"/>
      <c r="DB50" s="90"/>
      <c r="DC50" s="90"/>
      <c r="DD50" s="90"/>
      <c r="DE50" s="90"/>
      <c r="DF50" s="90"/>
      <c r="DG50" s="90"/>
      <c r="DH50" s="90"/>
      <c r="DI50" s="90"/>
      <c r="DJ50" s="90"/>
      <c r="DK50" s="90"/>
      <c r="DL50" s="90"/>
      <c r="DM50" s="90"/>
      <c r="DN50" s="90"/>
      <c r="DO50" s="90"/>
      <c r="DP50" s="90"/>
      <c r="DQ50" s="90"/>
      <c r="DR50" s="90"/>
      <c r="DS50" s="90"/>
    </row>
    <row r="51" spans="1:126" s="79" customFormat="1" ht="13.8" x14ac:dyDescent="0.25">
      <c r="A51" s="83"/>
      <c r="B51" s="83" t="s">
        <v>32</v>
      </c>
      <c r="C51" s="84">
        <v>7.791863570366246</v>
      </c>
      <c r="D51" s="85">
        <v>5.4067696643887571</v>
      </c>
      <c r="E51" s="85">
        <v>10.176957476343734</v>
      </c>
      <c r="F51" s="84">
        <v>2.8289834713582191</v>
      </c>
      <c r="G51" s="85">
        <v>2.1170958934500943</v>
      </c>
      <c r="H51" s="85">
        <v>3.540871049266344</v>
      </c>
      <c r="I51" s="203">
        <v>4.9628800990080268</v>
      </c>
      <c r="J51" s="86"/>
      <c r="K51" s="87"/>
      <c r="L51" s="83"/>
      <c r="M51" s="83"/>
      <c r="N51" s="83"/>
      <c r="O51" s="83"/>
      <c r="P51" s="83"/>
      <c r="Q51" s="83" t="s">
        <v>32</v>
      </c>
      <c r="R51" s="84">
        <v>2.7542980187951773</v>
      </c>
      <c r="S51" s="85">
        <v>2.2220649470550042</v>
      </c>
      <c r="T51" s="85">
        <v>3.2865310905353504</v>
      </c>
      <c r="U51" s="203">
        <v>1</v>
      </c>
      <c r="V51" s="83"/>
      <c r="W51" s="83"/>
      <c r="X51" s="83"/>
      <c r="Y51" s="83"/>
      <c r="Z51" s="83"/>
      <c r="AA51" s="83"/>
      <c r="AB51" s="83"/>
      <c r="AC51" s="83"/>
      <c r="AD51" s="83"/>
      <c r="CA51" s="88"/>
      <c r="CB51" s="89"/>
      <c r="CC51" s="89"/>
      <c r="CD51" s="89"/>
      <c r="CE51" s="90"/>
      <c r="CF51" s="90"/>
      <c r="CG51" s="90"/>
      <c r="CH51" s="90"/>
      <c r="CI51" s="90"/>
      <c r="CJ51" s="90"/>
      <c r="CK51" s="90"/>
      <c r="CL51" s="90"/>
      <c r="CM51" s="90"/>
      <c r="CN51" s="90"/>
      <c r="CO51" s="90"/>
      <c r="CP51" s="90"/>
      <c r="CQ51" s="90"/>
      <c r="CR51" s="90"/>
      <c r="CS51" s="90"/>
      <c r="CT51" s="90"/>
      <c r="CV51" s="89"/>
      <c r="CW51" s="89"/>
      <c r="CX51" s="90"/>
      <c r="CY51" s="90"/>
      <c r="CZ51" s="90"/>
      <c r="DA51" s="90"/>
      <c r="DB51" s="90"/>
      <c r="DC51" s="90"/>
      <c r="DD51" s="90"/>
      <c r="DE51" s="90"/>
      <c r="DF51" s="90"/>
      <c r="DG51" s="90"/>
      <c r="DH51" s="90"/>
      <c r="DI51" s="90"/>
      <c r="DJ51" s="90"/>
      <c r="DK51" s="90"/>
      <c r="DL51" s="90"/>
      <c r="DM51" s="90"/>
      <c r="DN51" s="90"/>
      <c r="DO51" s="90"/>
      <c r="DP51" s="90"/>
      <c r="DQ51" s="90"/>
      <c r="DR51" s="90"/>
      <c r="DS51" s="90"/>
    </row>
    <row r="52" spans="1:126" s="79" customFormat="1" ht="13.8" x14ac:dyDescent="0.25">
      <c r="A52" s="83"/>
      <c r="B52" s="83" t="s">
        <v>33</v>
      </c>
      <c r="C52" s="84">
        <v>8.2986536663995416</v>
      </c>
      <c r="D52" s="85">
        <v>5.8372168558933186</v>
      </c>
      <c r="E52" s="85">
        <v>10.760090476905765</v>
      </c>
      <c r="F52" s="84">
        <v>2.5498470064439016</v>
      </c>
      <c r="G52" s="85">
        <v>1.8759572580335608</v>
      </c>
      <c r="H52" s="85">
        <v>3.2237367548542424</v>
      </c>
      <c r="I52" s="203">
        <v>5.7488066599556404</v>
      </c>
      <c r="J52" s="86"/>
      <c r="K52" s="87"/>
      <c r="L52" s="83"/>
      <c r="M52" s="83"/>
      <c r="N52" s="83"/>
      <c r="O52" s="87"/>
      <c r="P52" s="83"/>
      <c r="Q52" s="83" t="s">
        <v>33</v>
      </c>
      <c r="R52" s="84">
        <v>3.2545692527541523</v>
      </c>
      <c r="S52" s="85">
        <v>2.5716916350185182</v>
      </c>
      <c r="T52" s="85">
        <v>3.9374468704897865</v>
      </c>
      <c r="U52" s="203">
        <v>1</v>
      </c>
      <c r="V52" s="83"/>
      <c r="W52" s="83"/>
      <c r="X52" s="83"/>
      <c r="Y52" s="83"/>
      <c r="Z52" s="83"/>
      <c r="AA52" s="83"/>
      <c r="AB52" s="83"/>
      <c r="AC52" s="83"/>
      <c r="AD52" s="83"/>
      <c r="CA52" s="88"/>
      <c r="CB52" s="89"/>
      <c r="CC52" s="89"/>
      <c r="CD52" s="89"/>
      <c r="CE52" s="90"/>
      <c r="CF52" s="90"/>
      <c r="CG52" s="90"/>
      <c r="CH52" s="90"/>
      <c r="CI52" s="90"/>
      <c r="CJ52" s="90"/>
      <c r="CK52" s="90"/>
      <c r="CL52" s="90"/>
      <c r="CM52" s="90"/>
      <c r="CN52" s="90"/>
      <c r="CO52" s="90"/>
      <c r="CP52" s="90"/>
      <c r="CQ52" s="90"/>
      <c r="CR52" s="90"/>
      <c r="CS52" s="90"/>
      <c r="CT52" s="90"/>
      <c r="CV52" s="89"/>
      <c r="CW52" s="89"/>
      <c r="CX52" s="90"/>
      <c r="CY52" s="90"/>
      <c r="CZ52" s="90"/>
      <c r="DA52" s="90"/>
      <c r="DB52" s="90"/>
      <c r="DC52" s="90"/>
      <c r="DD52" s="90"/>
      <c r="DE52" s="90"/>
      <c r="DF52" s="90"/>
      <c r="DG52" s="90"/>
      <c r="DH52" s="90"/>
      <c r="DI52" s="90"/>
      <c r="DJ52" s="90"/>
      <c r="DK52" s="90"/>
      <c r="DL52" s="90"/>
      <c r="DM52" s="90"/>
      <c r="DN52" s="90"/>
      <c r="DO52" s="90"/>
      <c r="DP52" s="90"/>
      <c r="DQ52" s="90"/>
      <c r="DR52" s="90"/>
      <c r="DS52" s="90"/>
    </row>
    <row r="53" spans="1:126" s="79" customFormat="1" ht="13.8" x14ac:dyDescent="0.25">
      <c r="A53" s="83"/>
      <c r="B53" s="83" t="s">
        <v>34</v>
      </c>
      <c r="C53" s="84">
        <v>8.3619737375819856</v>
      </c>
      <c r="D53" s="85">
        <v>5.8911683915385398</v>
      </c>
      <c r="E53" s="85">
        <v>10.832779083625432</v>
      </c>
      <c r="F53" s="84">
        <v>2.4866851734729227</v>
      </c>
      <c r="G53" s="85">
        <v>1.8254686444937671</v>
      </c>
      <c r="H53" s="85">
        <v>3.1479017024520783</v>
      </c>
      <c r="I53" s="203">
        <v>5.8752885641090629</v>
      </c>
      <c r="J53" s="86"/>
      <c r="K53" s="87"/>
      <c r="L53" s="83"/>
      <c r="M53" s="83"/>
      <c r="N53" s="83"/>
      <c r="O53" s="83"/>
      <c r="P53" s="83"/>
      <c r="Q53" s="83" t="s">
        <v>34</v>
      </c>
      <c r="R53" s="84">
        <v>3.362698996553549</v>
      </c>
      <c r="S53" s="85">
        <v>2.661941507630484</v>
      </c>
      <c r="T53" s="85">
        <v>4.063456485476614</v>
      </c>
      <c r="U53" s="203">
        <v>1</v>
      </c>
      <c r="V53" s="83"/>
      <c r="W53" s="83"/>
      <c r="X53" s="83"/>
      <c r="Y53" s="83"/>
      <c r="Z53" s="83"/>
      <c r="AA53" s="83"/>
      <c r="AB53" s="83"/>
      <c r="AC53" s="83"/>
      <c r="AD53" s="83"/>
      <c r="CA53" s="88"/>
      <c r="CB53" s="89"/>
      <c r="CC53" s="89"/>
      <c r="CD53" s="89"/>
      <c r="CE53" s="90"/>
      <c r="CF53" s="90"/>
      <c r="CG53" s="90"/>
      <c r="CH53" s="90"/>
      <c r="CI53" s="90"/>
      <c r="CJ53" s="90"/>
      <c r="CK53" s="90"/>
      <c r="CL53" s="90"/>
      <c r="CM53" s="90"/>
      <c r="CN53" s="90"/>
      <c r="CO53" s="90"/>
      <c r="CP53" s="90"/>
      <c r="CQ53" s="90"/>
      <c r="CR53" s="90"/>
      <c r="CS53" s="90"/>
      <c r="CT53" s="90"/>
      <c r="CV53" s="89"/>
      <c r="CW53" s="89"/>
      <c r="CX53" s="90"/>
      <c r="CY53" s="90"/>
      <c r="CZ53" s="90"/>
      <c r="DA53" s="90"/>
      <c r="DB53" s="90"/>
      <c r="DC53" s="90"/>
      <c r="DD53" s="90"/>
      <c r="DE53" s="90"/>
      <c r="DF53" s="90"/>
      <c r="DG53" s="90"/>
      <c r="DH53" s="90"/>
      <c r="DI53" s="90"/>
      <c r="DJ53" s="90"/>
      <c r="DK53" s="90"/>
      <c r="DL53" s="90"/>
      <c r="DM53" s="90"/>
      <c r="DN53" s="90"/>
      <c r="DO53" s="90"/>
      <c r="DP53" s="90"/>
      <c r="DQ53" s="90"/>
      <c r="DR53" s="90"/>
      <c r="DS53" s="90"/>
    </row>
    <row r="54" spans="1:126" s="79" customFormat="1" ht="13.8" x14ac:dyDescent="0.25">
      <c r="A54" s="83"/>
      <c r="B54" s="83" t="s">
        <v>35</v>
      </c>
      <c r="C54" s="84">
        <v>7.0949342384742584</v>
      </c>
      <c r="D54" s="85">
        <v>4.8190191145763075</v>
      </c>
      <c r="E54" s="85">
        <v>9.3708493623722084</v>
      </c>
      <c r="F54" s="84">
        <v>2.1534656507150687</v>
      </c>
      <c r="G54" s="85">
        <v>1.5421202787530583</v>
      </c>
      <c r="H54" s="85">
        <v>2.7648110226770788</v>
      </c>
      <c r="I54" s="203">
        <v>4.9414685877591893</v>
      </c>
      <c r="J54" s="86"/>
      <c r="K54" s="87"/>
      <c r="L54" s="83"/>
      <c r="M54" s="83"/>
      <c r="N54" s="83"/>
      <c r="O54" s="83"/>
      <c r="P54" s="83"/>
      <c r="Q54" s="83" t="s">
        <v>35</v>
      </c>
      <c r="R54" s="84">
        <v>3.2946586522605323</v>
      </c>
      <c r="S54" s="85">
        <v>2.5735791491508326</v>
      </c>
      <c r="T54" s="85">
        <v>4.015738155370232</v>
      </c>
      <c r="U54" s="203">
        <v>1</v>
      </c>
      <c r="V54" s="83"/>
      <c r="W54" s="83"/>
      <c r="X54" s="83"/>
      <c r="Y54" s="83"/>
      <c r="Z54" s="83"/>
      <c r="AA54" s="83"/>
      <c r="AB54" s="83"/>
      <c r="AC54" s="83"/>
      <c r="AD54" s="83"/>
      <c r="CA54" s="88"/>
      <c r="CB54" s="89"/>
      <c r="CC54" s="89"/>
      <c r="CD54" s="89"/>
      <c r="CE54" s="90"/>
      <c r="CF54" s="90"/>
      <c r="CG54" s="90"/>
      <c r="CH54" s="90"/>
      <c r="CI54" s="90"/>
      <c r="CJ54" s="90"/>
      <c r="CK54" s="90"/>
      <c r="CL54" s="90"/>
      <c r="CM54" s="90"/>
      <c r="CN54" s="90"/>
      <c r="CO54" s="90"/>
      <c r="CP54" s="90"/>
      <c r="CQ54" s="90"/>
      <c r="CR54" s="90"/>
      <c r="CS54" s="90"/>
      <c r="CT54" s="90"/>
      <c r="CV54" s="89"/>
      <c r="CW54" s="89"/>
      <c r="CX54" s="90"/>
      <c r="CY54" s="90"/>
      <c r="CZ54" s="90"/>
      <c r="DA54" s="90"/>
      <c r="DB54" s="90"/>
      <c r="DC54" s="90"/>
      <c r="DD54" s="90"/>
      <c r="DE54" s="90"/>
      <c r="DF54" s="90"/>
      <c r="DG54" s="90"/>
      <c r="DH54" s="90"/>
      <c r="DI54" s="90"/>
      <c r="DJ54" s="90"/>
      <c r="DK54" s="90"/>
      <c r="DL54" s="90"/>
      <c r="DM54" s="90"/>
      <c r="DN54" s="90"/>
      <c r="DO54" s="90"/>
      <c r="DP54" s="90"/>
      <c r="DQ54" s="90"/>
      <c r="DR54" s="90"/>
      <c r="DS54" s="90"/>
    </row>
    <row r="55" spans="1:126" s="79" customFormat="1" ht="13.8" x14ac:dyDescent="0.25">
      <c r="A55" s="83"/>
      <c r="B55" s="91" t="s">
        <v>36</v>
      </c>
      <c r="C55" s="92">
        <v>5.8913532722734097</v>
      </c>
      <c r="D55" s="93">
        <v>3.8174414359997444</v>
      </c>
      <c r="E55" s="93">
        <v>7.9652651085470749</v>
      </c>
      <c r="F55" s="92">
        <v>2.0819534387680547</v>
      </c>
      <c r="G55" s="93">
        <v>1.486732562304022</v>
      </c>
      <c r="H55" s="93">
        <v>2.6771743152320875</v>
      </c>
      <c r="I55" s="204">
        <v>3.8093998335053549</v>
      </c>
      <c r="J55" s="86"/>
      <c r="K55" s="87"/>
      <c r="L55" s="83"/>
      <c r="M55" s="83"/>
      <c r="N55" s="83"/>
      <c r="O55" s="83"/>
      <c r="P55" s="83"/>
      <c r="Q55" s="91" t="s">
        <v>36</v>
      </c>
      <c r="R55" s="92">
        <v>2.8297238365520196</v>
      </c>
      <c r="S55" s="93">
        <v>2.1970404074326231</v>
      </c>
      <c r="T55" s="93">
        <v>3.4624072656714162</v>
      </c>
      <c r="U55" s="204">
        <v>1</v>
      </c>
      <c r="V55" s="83"/>
      <c r="W55" s="83"/>
      <c r="X55" s="83"/>
      <c r="Y55" s="83"/>
      <c r="Z55" s="83"/>
      <c r="AA55" s="83"/>
      <c r="AB55" s="83"/>
      <c r="AC55" s="83"/>
      <c r="AD55" s="83"/>
      <c r="CA55" s="88"/>
      <c r="CB55" s="89"/>
      <c r="CC55" s="89"/>
      <c r="CD55" s="89"/>
      <c r="CE55" s="90"/>
      <c r="CF55" s="90"/>
      <c r="CG55" s="90"/>
      <c r="CH55" s="90"/>
      <c r="CI55" s="90"/>
      <c r="CJ55" s="90"/>
      <c r="CK55" s="90"/>
      <c r="CL55" s="90"/>
      <c r="CM55" s="90"/>
      <c r="CN55" s="90"/>
      <c r="CO55" s="90"/>
      <c r="CP55" s="90"/>
      <c r="CQ55" s="90"/>
      <c r="CR55" s="90"/>
      <c r="CS55" s="90"/>
      <c r="CT55" s="90"/>
      <c r="CV55" s="89"/>
      <c r="CW55" s="89"/>
      <c r="CX55" s="90"/>
      <c r="CY55" s="90"/>
      <c r="CZ55" s="90"/>
      <c r="DA55" s="90"/>
      <c r="DB55" s="90"/>
      <c r="DC55" s="90"/>
      <c r="DD55" s="90"/>
      <c r="DE55" s="90"/>
      <c r="DF55" s="90"/>
      <c r="DG55" s="90"/>
      <c r="DH55" s="90"/>
      <c r="DI55" s="90"/>
      <c r="DJ55" s="90"/>
      <c r="DK55" s="90"/>
      <c r="DL55" s="90"/>
      <c r="DM55" s="90"/>
      <c r="DN55" s="90"/>
      <c r="DO55" s="90"/>
      <c r="DP55" s="90"/>
      <c r="DQ55" s="90"/>
      <c r="DR55" s="90"/>
      <c r="DS55" s="90"/>
    </row>
    <row r="56" spans="1:126" s="79" customFormat="1" ht="13.8" x14ac:dyDescent="0.25">
      <c r="A56" s="83"/>
      <c r="B56" s="63"/>
      <c r="C56" s="94"/>
      <c r="D56" s="63"/>
      <c r="E56" s="63"/>
      <c r="F56" s="94"/>
      <c r="G56" s="63"/>
      <c r="H56" s="63"/>
      <c r="I56" s="94"/>
      <c r="J56" s="63"/>
      <c r="K56" s="63"/>
      <c r="L56" s="63"/>
      <c r="M56" s="63"/>
      <c r="N56" s="63"/>
      <c r="O56" s="63"/>
      <c r="P56" s="63"/>
      <c r="Q56" s="63"/>
      <c r="R56" s="95"/>
      <c r="S56" s="95"/>
      <c r="T56" s="95"/>
      <c r="U56" s="95"/>
      <c r="V56" s="83"/>
      <c r="W56" s="83"/>
      <c r="X56" s="83"/>
      <c r="Y56" s="83"/>
      <c r="Z56" s="83"/>
      <c r="AA56" s="83"/>
      <c r="AB56" s="83"/>
      <c r="AC56" s="83"/>
      <c r="AD56" s="83"/>
      <c r="CA56" s="88"/>
      <c r="CB56" s="89"/>
      <c r="CC56" s="89"/>
      <c r="CD56" s="89"/>
      <c r="CE56" s="90"/>
      <c r="CF56" s="90"/>
      <c r="CG56" s="90"/>
      <c r="CH56" s="90"/>
      <c r="CI56" s="90"/>
      <c r="CJ56" s="90"/>
      <c r="CK56" s="90"/>
      <c r="CL56" s="90"/>
      <c r="CM56" s="90"/>
      <c r="CN56" s="90"/>
      <c r="CO56" s="90"/>
      <c r="CP56" s="90"/>
      <c r="CQ56" s="90"/>
      <c r="CR56" s="90"/>
      <c r="CS56" s="90"/>
      <c r="CT56" s="90"/>
      <c r="CV56" s="89"/>
      <c r="CW56" s="89"/>
      <c r="CX56" s="90"/>
      <c r="CY56" s="90"/>
      <c r="CZ56" s="90"/>
      <c r="DA56" s="90"/>
      <c r="DB56" s="90"/>
      <c r="DC56" s="90"/>
      <c r="DD56" s="90"/>
      <c r="DE56" s="90"/>
      <c r="DF56" s="90"/>
      <c r="DG56" s="90"/>
      <c r="DH56" s="90"/>
      <c r="DI56" s="90"/>
      <c r="DJ56" s="90"/>
      <c r="DK56" s="90"/>
      <c r="DL56" s="90"/>
      <c r="DM56" s="90"/>
      <c r="DN56" s="90"/>
      <c r="DO56" s="90"/>
      <c r="DP56" s="90"/>
      <c r="DQ56" s="90"/>
      <c r="DR56" s="90"/>
      <c r="DS56" s="90"/>
    </row>
    <row r="57" spans="1:126" s="79" customFormat="1" ht="13.8" x14ac:dyDescent="0.25">
      <c r="A57" s="83"/>
      <c r="B57" s="63"/>
      <c r="C57" s="96"/>
      <c r="D57" s="96"/>
      <c r="E57" s="96"/>
      <c r="F57" s="96"/>
      <c r="G57" s="96"/>
      <c r="H57" s="96"/>
      <c r="I57" s="96"/>
      <c r="J57" s="63"/>
      <c r="K57" s="63"/>
      <c r="L57" s="63"/>
      <c r="M57" s="63"/>
      <c r="N57" s="63"/>
      <c r="O57" s="63"/>
      <c r="P57" s="63"/>
      <c r="Q57" s="63"/>
      <c r="R57" s="63"/>
      <c r="S57" s="63"/>
      <c r="T57" s="63"/>
      <c r="U57" s="63"/>
      <c r="V57" s="83"/>
      <c r="W57" s="83"/>
      <c r="X57" s="83"/>
      <c r="Y57" s="83"/>
      <c r="Z57" s="83"/>
      <c r="AA57" s="83"/>
      <c r="AB57" s="83"/>
      <c r="AC57" s="83"/>
      <c r="AD57" s="83"/>
      <c r="CA57" s="88"/>
      <c r="CB57" s="89"/>
      <c r="CC57" s="89"/>
      <c r="CD57" s="89"/>
      <c r="CE57" s="90"/>
      <c r="CF57" s="90"/>
      <c r="CG57" s="90"/>
      <c r="CH57" s="90"/>
      <c r="CI57" s="90"/>
      <c r="CJ57" s="90"/>
      <c r="CK57" s="90"/>
      <c r="CL57" s="90"/>
      <c r="CM57" s="90"/>
      <c r="CN57" s="90"/>
      <c r="CO57" s="90"/>
      <c r="CP57" s="90"/>
      <c r="CQ57" s="90"/>
      <c r="CR57" s="90"/>
      <c r="CS57" s="90"/>
      <c r="CT57" s="90"/>
      <c r="CV57" s="89"/>
      <c r="CW57" s="89"/>
      <c r="CX57" s="90"/>
      <c r="CY57" s="90"/>
      <c r="CZ57" s="90"/>
      <c r="DA57" s="90"/>
      <c r="DB57" s="90"/>
      <c r="DC57" s="90"/>
      <c r="DD57" s="90"/>
      <c r="DE57" s="90"/>
      <c r="DF57" s="90"/>
      <c r="DG57" s="90"/>
      <c r="DH57" s="90"/>
      <c r="DI57" s="90"/>
      <c r="DJ57" s="90"/>
      <c r="DK57" s="90"/>
      <c r="DL57" s="90"/>
      <c r="DM57" s="90"/>
      <c r="DN57" s="90"/>
      <c r="DO57" s="90"/>
      <c r="DP57" s="90"/>
      <c r="DQ57" s="90"/>
      <c r="DR57" s="90"/>
      <c r="DS57" s="90"/>
    </row>
    <row r="58" spans="1:126" s="79" customFormat="1" ht="13.8" x14ac:dyDescent="0.25">
      <c r="A58" s="83"/>
      <c r="B58" s="63" t="s">
        <v>45</v>
      </c>
      <c r="C58" s="63" t="s">
        <v>46</v>
      </c>
      <c r="D58" s="63"/>
      <c r="E58" s="63"/>
      <c r="F58" s="63"/>
      <c r="G58" s="63"/>
      <c r="H58" s="63"/>
      <c r="I58" s="63"/>
      <c r="J58" s="63"/>
      <c r="K58" s="63"/>
      <c r="L58" s="63"/>
      <c r="M58" s="63"/>
      <c r="N58" s="63"/>
      <c r="O58" s="63"/>
      <c r="P58" s="63"/>
      <c r="Q58" s="63" t="s">
        <v>45</v>
      </c>
      <c r="R58" s="63" t="s">
        <v>47</v>
      </c>
      <c r="S58" s="63"/>
      <c r="T58" s="63"/>
      <c r="U58" s="63"/>
      <c r="V58" s="83"/>
      <c r="W58" s="83"/>
      <c r="X58" s="83"/>
      <c r="Y58" s="83"/>
      <c r="Z58" s="83"/>
      <c r="AA58" s="83"/>
      <c r="AB58" s="83"/>
      <c r="AC58" s="83"/>
      <c r="AD58" s="83"/>
      <c r="CA58" s="88"/>
      <c r="CB58" s="89"/>
      <c r="CC58" s="89"/>
      <c r="CD58" s="89"/>
      <c r="CE58" s="90"/>
      <c r="CF58" s="90"/>
      <c r="CG58" s="90"/>
      <c r="CH58" s="90"/>
      <c r="CI58" s="90"/>
      <c r="CJ58" s="90"/>
      <c r="CK58" s="90"/>
      <c r="CL58" s="90"/>
      <c r="CM58" s="90"/>
      <c r="CN58" s="90"/>
      <c r="CO58" s="90"/>
      <c r="CP58" s="90"/>
      <c r="CQ58" s="90"/>
      <c r="CR58" s="90"/>
      <c r="CS58" s="90"/>
      <c r="CT58" s="90"/>
      <c r="CU58" s="64"/>
      <c r="CV58" s="89"/>
      <c r="CW58" s="89"/>
      <c r="CX58" s="90"/>
      <c r="CY58" s="90"/>
      <c r="CZ58" s="90"/>
      <c r="DA58" s="90"/>
      <c r="DB58" s="90"/>
      <c r="DC58" s="90"/>
      <c r="DD58" s="90"/>
      <c r="DE58" s="90"/>
      <c r="DF58" s="90"/>
      <c r="DG58" s="90"/>
      <c r="DH58" s="90"/>
      <c r="DI58" s="90"/>
      <c r="DJ58" s="90"/>
      <c r="DK58" s="90"/>
      <c r="DL58" s="90"/>
      <c r="DM58" s="90"/>
      <c r="DN58" s="90"/>
      <c r="DO58" s="90"/>
      <c r="DP58" s="90"/>
      <c r="DQ58" s="90"/>
      <c r="DR58" s="90"/>
      <c r="DS58" s="90"/>
      <c r="DT58" s="64"/>
      <c r="DU58" s="64"/>
      <c r="DV58" s="64"/>
    </row>
    <row r="59" spans="1:126" s="79" customFormat="1" ht="13.8" x14ac:dyDescent="0.25">
      <c r="A59" s="83"/>
      <c r="B59" s="63"/>
      <c r="C59" s="63" t="s">
        <v>109</v>
      </c>
      <c r="D59" s="63"/>
      <c r="E59" s="63"/>
      <c r="F59" s="63"/>
      <c r="G59" s="63"/>
      <c r="H59" s="63"/>
      <c r="I59" s="63"/>
      <c r="J59" s="63"/>
      <c r="K59" s="63"/>
      <c r="L59" s="63"/>
      <c r="M59" s="63"/>
      <c r="N59" s="63"/>
      <c r="O59" s="63"/>
      <c r="P59" s="63"/>
      <c r="Q59" s="63"/>
      <c r="R59" s="63" t="s">
        <v>109</v>
      </c>
      <c r="S59" s="63"/>
      <c r="T59" s="63"/>
      <c r="U59" s="63"/>
      <c r="V59" s="83"/>
      <c r="W59" s="83"/>
      <c r="X59" s="83"/>
      <c r="Y59" s="83"/>
      <c r="Z59" s="83"/>
      <c r="AA59" s="83"/>
      <c r="AB59" s="83"/>
      <c r="AC59" s="83"/>
      <c r="AD59" s="83"/>
      <c r="CA59" s="88"/>
      <c r="CB59" s="89"/>
      <c r="CC59" s="89"/>
      <c r="CD59" s="89"/>
      <c r="CE59" s="90"/>
      <c r="CF59" s="90"/>
      <c r="CG59" s="90"/>
      <c r="CH59" s="90"/>
      <c r="CI59" s="90"/>
      <c r="CJ59" s="90"/>
      <c r="CK59" s="90"/>
      <c r="CL59" s="90"/>
      <c r="CM59" s="90"/>
      <c r="CN59" s="90"/>
      <c r="CO59" s="90"/>
      <c r="CP59" s="90"/>
      <c r="CQ59" s="90"/>
      <c r="CR59" s="90"/>
      <c r="CS59" s="90"/>
      <c r="CT59" s="90"/>
      <c r="CU59" s="64"/>
      <c r="CV59" s="89"/>
      <c r="CW59" s="89"/>
      <c r="CX59" s="90"/>
      <c r="CY59" s="90"/>
      <c r="CZ59" s="90"/>
      <c r="DA59" s="90"/>
      <c r="DB59" s="90"/>
      <c r="DC59" s="90"/>
      <c r="DD59" s="90"/>
      <c r="DE59" s="90"/>
      <c r="DF59" s="90"/>
      <c r="DG59" s="90"/>
      <c r="DH59" s="90"/>
      <c r="DI59" s="90"/>
      <c r="DJ59" s="90"/>
      <c r="DK59" s="90"/>
      <c r="DL59" s="90"/>
      <c r="DM59" s="90"/>
      <c r="DN59" s="90"/>
      <c r="DO59" s="90"/>
      <c r="DP59" s="90"/>
      <c r="DQ59" s="90"/>
      <c r="DR59" s="90"/>
      <c r="DS59" s="90"/>
      <c r="DT59" s="64"/>
      <c r="DU59" s="64"/>
      <c r="DV59" s="64"/>
    </row>
    <row r="60" spans="1:126" s="79" customFormat="1" ht="13.8" x14ac:dyDescent="0.25">
      <c r="A60" s="83"/>
      <c r="B60" s="63"/>
      <c r="C60" s="63" t="s">
        <v>48</v>
      </c>
      <c r="D60" s="63"/>
      <c r="E60" s="63"/>
      <c r="F60" s="63"/>
      <c r="G60" s="63"/>
      <c r="H60" s="63"/>
      <c r="I60" s="63"/>
      <c r="J60" s="63"/>
      <c r="K60" s="63"/>
      <c r="L60" s="63"/>
      <c r="M60" s="63"/>
      <c r="N60" s="63"/>
      <c r="O60" s="63"/>
      <c r="P60" s="63"/>
      <c r="Q60" s="63"/>
      <c r="R60" s="63" t="s">
        <v>48</v>
      </c>
      <c r="S60" s="63"/>
      <c r="T60" s="63"/>
      <c r="U60" s="63"/>
      <c r="V60" s="83"/>
      <c r="W60" s="83"/>
      <c r="X60" s="83"/>
      <c r="Y60" s="83"/>
      <c r="Z60" s="83"/>
      <c r="AA60" s="83"/>
      <c r="AB60" s="83"/>
      <c r="AC60" s="83"/>
      <c r="AD60" s="83"/>
      <c r="CA60" s="88"/>
      <c r="CB60" s="89"/>
      <c r="CC60" s="89"/>
      <c r="CD60" s="89"/>
      <c r="CE60" s="90"/>
      <c r="CF60" s="90"/>
      <c r="CG60" s="90"/>
      <c r="CH60" s="90"/>
      <c r="CI60" s="90"/>
      <c r="CJ60" s="90"/>
      <c r="CK60" s="90"/>
      <c r="CL60" s="90"/>
      <c r="CM60" s="90"/>
      <c r="CN60" s="90"/>
      <c r="CO60" s="90"/>
      <c r="CP60" s="90"/>
      <c r="CQ60" s="90"/>
      <c r="CR60" s="90"/>
      <c r="CS60" s="90"/>
      <c r="CT60" s="90"/>
      <c r="CU60" s="64"/>
      <c r="CV60" s="89"/>
      <c r="CW60" s="89"/>
      <c r="CX60" s="90"/>
      <c r="CY60" s="90"/>
      <c r="CZ60" s="90"/>
      <c r="DA60" s="90"/>
      <c r="DB60" s="90"/>
      <c r="DC60" s="90"/>
      <c r="DD60" s="90"/>
      <c r="DE60" s="90"/>
      <c r="DF60" s="90"/>
      <c r="DG60" s="90"/>
      <c r="DH60" s="90"/>
      <c r="DI60" s="90"/>
      <c r="DJ60" s="90"/>
      <c r="DK60" s="90"/>
      <c r="DL60" s="90"/>
      <c r="DM60" s="90"/>
      <c r="DN60" s="90"/>
      <c r="DO60" s="90"/>
      <c r="DP60" s="90"/>
      <c r="DQ60" s="90"/>
      <c r="DR60" s="90"/>
      <c r="DS60" s="90"/>
      <c r="DT60" s="64"/>
      <c r="DU60" s="64"/>
      <c r="DV60" s="64"/>
    </row>
    <row r="61" spans="1:126" s="79" customFormat="1" ht="13.8" x14ac:dyDescent="0.25">
      <c r="A61" s="83"/>
      <c r="B61" s="63"/>
      <c r="C61" s="63" t="s">
        <v>49</v>
      </c>
      <c r="D61" s="63"/>
      <c r="E61" s="63"/>
      <c r="F61" s="63"/>
      <c r="G61" s="63"/>
      <c r="H61" s="63"/>
      <c r="I61" s="63"/>
      <c r="J61" s="63"/>
      <c r="K61" s="63"/>
      <c r="L61" s="63"/>
      <c r="M61" s="63"/>
      <c r="N61" s="63"/>
      <c r="O61" s="63"/>
      <c r="P61" s="63"/>
      <c r="Q61" s="63"/>
      <c r="R61" s="63" t="s">
        <v>70</v>
      </c>
      <c r="S61" s="63"/>
      <c r="T61" s="63"/>
      <c r="U61" s="63"/>
      <c r="V61" s="83"/>
      <c r="W61" s="83"/>
      <c r="X61" s="83"/>
      <c r="Y61" s="83"/>
      <c r="Z61" s="83"/>
      <c r="AA61" s="83"/>
      <c r="AB61" s="83"/>
      <c r="AC61" s="83"/>
      <c r="AD61" s="83"/>
      <c r="CA61" s="88"/>
      <c r="CB61" s="89"/>
      <c r="CC61" s="89"/>
      <c r="CD61" s="89"/>
      <c r="CE61" s="90"/>
      <c r="CF61" s="90"/>
      <c r="CG61" s="90"/>
      <c r="CH61" s="90"/>
      <c r="CI61" s="90"/>
      <c r="CJ61" s="90"/>
      <c r="CK61" s="90"/>
      <c r="CL61" s="90"/>
      <c r="CM61" s="90"/>
      <c r="CN61" s="90"/>
      <c r="CO61" s="90"/>
      <c r="CP61" s="90"/>
      <c r="CQ61" s="90"/>
      <c r="CR61" s="90"/>
      <c r="CS61" s="90"/>
      <c r="CT61" s="90"/>
      <c r="CU61" s="64"/>
      <c r="CV61" s="89"/>
      <c r="CW61" s="89"/>
      <c r="CX61" s="90"/>
      <c r="CY61" s="90"/>
      <c r="CZ61" s="90"/>
      <c r="DA61" s="90"/>
      <c r="DB61" s="90"/>
      <c r="DC61" s="90"/>
      <c r="DD61" s="90"/>
      <c r="DE61" s="90"/>
      <c r="DF61" s="90"/>
      <c r="DG61" s="90"/>
      <c r="DH61" s="90"/>
      <c r="DI61" s="90"/>
      <c r="DJ61" s="90"/>
      <c r="DK61" s="90"/>
      <c r="DL61" s="90"/>
      <c r="DM61" s="90"/>
      <c r="DN61" s="90"/>
      <c r="DO61" s="90"/>
      <c r="DP61" s="90"/>
      <c r="DQ61" s="90"/>
      <c r="DR61" s="90"/>
      <c r="DS61" s="90"/>
      <c r="DT61" s="64"/>
      <c r="DU61" s="64"/>
      <c r="DV61" s="64"/>
    </row>
    <row r="62" spans="1:126" ht="13.8" x14ac:dyDescent="0.25">
      <c r="A62" s="83"/>
      <c r="B62" s="63" t="s">
        <v>51</v>
      </c>
      <c r="C62" s="63" t="s">
        <v>103</v>
      </c>
      <c r="D62" s="63"/>
      <c r="E62" s="63"/>
      <c r="F62" s="63"/>
      <c r="G62" s="63"/>
      <c r="H62" s="63"/>
      <c r="I62" s="63"/>
      <c r="J62" s="63"/>
      <c r="K62" s="63"/>
      <c r="L62" s="63"/>
      <c r="M62" s="63"/>
      <c r="N62" s="63"/>
      <c r="O62" s="63"/>
      <c r="P62" s="63"/>
      <c r="Q62" s="63" t="s">
        <v>51</v>
      </c>
      <c r="R62" s="63" t="s">
        <v>103</v>
      </c>
      <c r="S62" s="63"/>
      <c r="T62" s="63"/>
      <c r="U62" s="63"/>
      <c r="V62" s="83"/>
      <c r="W62" s="83"/>
      <c r="X62" s="83"/>
      <c r="Y62" s="83"/>
      <c r="Z62" s="83"/>
      <c r="AA62" s="83"/>
      <c r="AB62" s="83"/>
      <c r="AC62" s="83"/>
      <c r="AD62" s="83"/>
      <c r="CA62" s="88"/>
      <c r="CB62" s="89"/>
      <c r="CC62" s="89"/>
      <c r="CD62" s="89"/>
      <c r="CE62" s="90"/>
      <c r="CF62" s="90"/>
      <c r="CG62" s="90"/>
      <c r="CH62" s="90"/>
      <c r="CI62" s="90"/>
      <c r="CJ62" s="90"/>
      <c r="CK62" s="90"/>
      <c r="CL62" s="90"/>
      <c r="CM62" s="90"/>
      <c r="CN62" s="90"/>
      <c r="CO62" s="90"/>
      <c r="CP62" s="90"/>
      <c r="CQ62" s="90"/>
      <c r="CR62" s="90"/>
      <c r="CS62" s="90"/>
      <c r="CT62" s="90"/>
      <c r="CV62" s="89"/>
      <c r="CW62" s="89"/>
      <c r="CX62" s="90"/>
      <c r="CY62" s="90"/>
      <c r="CZ62" s="90"/>
      <c r="DA62" s="90"/>
      <c r="DB62" s="90"/>
      <c r="DC62" s="90"/>
      <c r="DD62" s="90"/>
      <c r="DE62" s="90"/>
      <c r="DF62" s="90"/>
      <c r="DG62" s="90"/>
      <c r="DH62" s="90"/>
      <c r="DI62" s="90"/>
      <c r="DJ62" s="90"/>
      <c r="DK62" s="90"/>
      <c r="DL62" s="90"/>
      <c r="DM62" s="90"/>
      <c r="DN62" s="90"/>
      <c r="DO62" s="90"/>
      <c r="DP62" s="90"/>
      <c r="DQ62" s="90"/>
      <c r="DR62" s="90"/>
      <c r="DS62" s="90"/>
    </row>
    <row r="63" spans="1:126" ht="13.8" x14ac:dyDescent="0.25">
      <c r="A63" s="83"/>
      <c r="B63" s="63"/>
      <c r="C63" s="63"/>
      <c r="D63" s="63"/>
      <c r="E63" s="63"/>
      <c r="F63" s="63"/>
      <c r="G63" s="63"/>
      <c r="H63" s="63"/>
      <c r="I63" s="63"/>
      <c r="J63" s="63"/>
      <c r="K63" s="63"/>
      <c r="L63" s="63"/>
      <c r="M63" s="63"/>
      <c r="N63" s="63"/>
      <c r="O63" s="63"/>
      <c r="P63" s="63"/>
      <c r="Q63" s="63"/>
      <c r="R63" s="63"/>
      <c r="S63" s="63"/>
      <c r="T63" s="63"/>
      <c r="U63" s="63"/>
      <c r="V63" s="83"/>
      <c r="W63" s="83"/>
      <c r="X63" s="83"/>
      <c r="Y63" s="83"/>
      <c r="Z63" s="83"/>
      <c r="AA63" s="83"/>
      <c r="AB63" s="83"/>
      <c r="AC63" s="83"/>
      <c r="AD63" s="83"/>
      <c r="CA63" s="88"/>
      <c r="CB63" s="89"/>
      <c r="CC63" s="89"/>
      <c r="CD63" s="89"/>
      <c r="CE63" s="90"/>
      <c r="CF63" s="90"/>
      <c r="CG63" s="90"/>
      <c r="CH63" s="90"/>
      <c r="CI63" s="90"/>
      <c r="CJ63" s="90"/>
      <c r="CK63" s="90"/>
      <c r="CL63" s="90"/>
      <c r="CM63" s="90"/>
      <c r="CN63" s="90"/>
      <c r="CO63" s="90"/>
      <c r="CP63" s="90"/>
      <c r="CQ63" s="90"/>
      <c r="CR63" s="90"/>
      <c r="CS63" s="90"/>
      <c r="CT63" s="90"/>
      <c r="CV63" s="89"/>
      <c r="CW63" s="89"/>
      <c r="CX63" s="90"/>
      <c r="CY63" s="90"/>
      <c r="CZ63" s="90"/>
      <c r="DA63" s="90"/>
      <c r="DB63" s="90"/>
      <c r="DC63" s="90"/>
      <c r="DD63" s="90"/>
      <c r="DE63" s="90"/>
      <c r="DF63" s="90"/>
      <c r="DG63" s="90"/>
      <c r="DH63" s="90"/>
      <c r="DI63" s="90"/>
      <c r="DJ63" s="90"/>
      <c r="DK63" s="90"/>
      <c r="DL63" s="90"/>
      <c r="DM63" s="90"/>
      <c r="DN63" s="90"/>
      <c r="DO63" s="90"/>
      <c r="DP63" s="90"/>
      <c r="DQ63" s="90"/>
      <c r="DR63" s="90"/>
      <c r="DS63" s="90"/>
    </row>
    <row r="64" spans="1:126" ht="13.8" x14ac:dyDescent="0.25">
      <c r="A64" s="83"/>
      <c r="B64" s="63"/>
      <c r="C64" s="63"/>
      <c r="D64" s="63"/>
      <c r="E64" s="63"/>
      <c r="F64" s="63"/>
      <c r="G64" s="63"/>
      <c r="H64" s="63"/>
      <c r="I64" s="63"/>
      <c r="J64" s="63"/>
      <c r="K64" s="63"/>
      <c r="L64" s="63"/>
      <c r="M64" s="63"/>
      <c r="N64" s="63"/>
      <c r="O64" s="63"/>
      <c r="P64" s="63"/>
      <c r="Q64" s="63"/>
      <c r="R64" s="63"/>
      <c r="S64" s="63"/>
      <c r="T64" s="63"/>
      <c r="U64" s="63"/>
      <c r="V64" s="83"/>
      <c r="W64" s="83"/>
      <c r="X64" s="83"/>
      <c r="Y64" s="83"/>
      <c r="Z64" s="83"/>
      <c r="AA64" s="83"/>
      <c r="AB64" s="83"/>
      <c r="AC64" s="83"/>
      <c r="AD64" s="83"/>
      <c r="CA64" s="97"/>
      <c r="CB64" s="89"/>
      <c r="CC64" s="89"/>
      <c r="CD64" s="89"/>
      <c r="CE64" s="90"/>
      <c r="CF64" s="90"/>
      <c r="CG64" s="90"/>
      <c r="CH64" s="90"/>
      <c r="CI64" s="90"/>
      <c r="CJ64" s="90"/>
      <c r="CK64" s="90"/>
      <c r="CL64" s="90"/>
      <c r="CM64" s="90"/>
      <c r="CN64" s="90"/>
      <c r="CO64" s="90"/>
      <c r="CP64" s="90"/>
      <c r="CQ64" s="90"/>
      <c r="CR64" s="90"/>
      <c r="CS64" s="90"/>
      <c r="CT64" s="90"/>
      <c r="CV64" s="89"/>
      <c r="CW64" s="89"/>
      <c r="CX64" s="90"/>
      <c r="CY64" s="90"/>
      <c r="CZ64" s="90"/>
      <c r="DA64" s="90"/>
      <c r="DB64" s="90"/>
      <c r="DC64" s="90"/>
      <c r="DD64" s="90"/>
      <c r="DE64" s="90"/>
      <c r="DF64" s="90"/>
      <c r="DG64" s="90"/>
      <c r="DH64" s="90"/>
      <c r="DI64" s="90"/>
      <c r="DJ64" s="90"/>
      <c r="DK64" s="90"/>
      <c r="DL64" s="90"/>
      <c r="DM64" s="90"/>
      <c r="DN64" s="90"/>
      <c r="DO64" s="90"/>
      <c r="DP64" s="90"/>
      <c r="DQ64" s="90"/>
      <c r="DR64" s="90"/>
      <c r="DS64" s="90"/>
    </row>
    <row r="65" spans="1:126" ht="13.8" x14ac:dyDescent="0.25">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CA65" s="88"/>
      <c r="CB65" s="89"/>
      <c r="CC65" s="89"/>
      <c r="CD65" s="89"/>
      <c r="CE65" s="90"/>
      <c r="CF65" s="90"/>
      <c r="CG65" s="90"/>
      <c r="CH65" s="90"/>
      <c r="CI65" s="90"/>
      <c r="CJ65" s="90"/>
      <c r="CK65" s="90"/>
      <c r="CL65" s="90"/>
      <c r="CM65" s="90"/>
      <c r="CN65" s="90"/>
      <c r="CO65" s="90"/>
      <c r="CP65" s="90"/>
      <c r="CQ65" s="90"/>
      <c r="CR65" s="90"/>
      <c r="CS65" s="90"/>
      <c r="CT65" s="90"/>
      <c r="CV65" s="89"/>
      <c r="CW65" s="89"/>
      <c r="CX65" s="90"/>
      <c r="CY65" s="90"/>
      <c r="CZ65" s="90"/>
      <c r="DA65" s="90"/>
      <c r="DB65" s="90"/>
      <c r="DC65" s="90"/>
      <c r="DD65" s="90"/>
      <c r="DE65" s="90"/>
      <c r="DF65" s="90"/>
      <c r="DG65" s="90"/>
      <c r="DH65" s="90"/>
      <c r="DI65" s="90"/>
      <c r="DJ65" s="90"/>
      <c r="DK65" s="90"/>
      <c r="DL65" s="90"/>
      <c r="DM65" s="90"/>
      <c r="DN65" s="90"/>
      <c r="DO65" s="90"/>
      <c r="DP65" s="90"/>
      <c r="DQ65" s="90"/>
      <c r="DR65" s="90"/>
      <c r="DS65" s="90"/>
    </row>
    <row r="66" spans="1:126" ht="13.8" x14ac:dyDescent="0.25">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CA66" s="88"/>
      <c r="CB66" s="89"/>
      <c r="CC66" s="89"/>
      <c r="CD66" s="89"/>
      <c r="CE66" s="90"/>
      <c r="CF66" s="90"/>
      <c r="CG66" s="90"/>
      <c r="CH66" s="90"/>
      <c r="CI66" s="90"/>
      <c r="CJ66" s="90"/>
      <c r="CK66" s="90"/>
      <c r="CL66" s="90"/>
      <c r="CM66" s="90"/>
      <c r="CN66" s="90"/>
      <c r="CO66" s="90"/>
      <c r="CP66" s="90"/>
      <c r="CQ66" s="90"/>
      <c r="CR66" s="90"/>
      <c r="CS66" s="90"/>
      <c r="CT66" s="90"/>
      <c r="CV66" s="89"/>
      <c r="CW66" s="89"/>
      <c r="CX66" s="90"/>
      <c r="CY66" s="90"/>
      <c r="CZ66" s="90"/>
      <c r="DA66" s="90"/>
      <c r="DB66" s="90"/>
      <c r="DC66" s="90"/>
      <c r="DD66" s="90"/>
      <c r="DE66" s="90"/>
      <c r="DF66" s="90"/>
      <c r="DG66" s="90"/>
      <c r="DH66" s="90"/>
      <c r="DI66" s="90"/>
      <c r="DJ66" s="90"/>
      <c r="DK66" s="90"/>
      <c r="DL66" s="90"/>
      <c r="DM66" s="90"/>
      <c r="DN66" s="90"/>
      <c r="DO66" s="90"/>
      <c r="DP66" s="90"/>
      <c r="DQ66" s="90"/>
      <c r="DR66" s="90"/>
      <c r="DS66" s="90"/>
    </row>
    <row r="67" spans="1:126" ht="15" x14ac:dyDescent="0.25">
      <c r="A67" s="63"/>
      <c r="B67" s="98"/>
      <c r="C67" s="98"/>
      <c r="D67" s="98"/>
      <c r="E67" s="98"/>
      <c r="F67" s="98"/>
      <c r="G67" s="98"/>
      <c r="H67" s="98"/>
      <c r="I67" s="98"/>
      <c r="J67" s="98"/>
      <c r="K67" s="98"/>
      <c r="L67" s="98"/>
      <c r="M67" s="98"/>
      <c r="N67" s="98"/>
      <c r="O67" s="98"/>
      <c r="P67" s="98"/>
      <c r="Q67" s="98"/>
      <c r="R67" s="98"/>
      <c r="S67" s="98"/>
      <c r="T67" s="98"/>
      <c r="U67" s="98"/>
      <c r="V67" s="63"/>
      <c r="W67" s="63"/>
      <c r="X67" s="63"/>
      <c r="Y67" s="63"/>
      <c r="Z67" s="63"/>
      <c r="AA67" s="63"/>
      <c r="AB67" s="63"/>
      <c r="AC67" s="63"/>
      <c r="AD67" s="63"/>
    </row>
    <row r="68" spans="1:126" ht="15.6" x14ac:dyDescent="0.3">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CA68" s="99"/>
      <c r="CB68" s="99"/>
      <c r="CC68" s="99"/>
      <c r="CD68" s="99"/>
      <c r="CE68" s="99"/>
      <c r="CF68" s="99"/>
      <c r="CG68" s="99"/>
      <c r="CH68" s="99"/>
      <c r="CI68" s="99"/>
      <c r="CJ68" s="99"/>
      <c r="CK68" s="99"/>
      <c r="CL68" s="99"/>
      <c r="CM68" s="99"/>
      <c r="CN68" s="99"/>
      <c r="CO68" s="99"/>
      <c r="CP68" s="99"/>
      <c r="CQ68" s="99"/>
      <c r="CR68" s="99"/>
      <c r="CS68" s="99"/>
      <c r="CT68" s="99"/>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row>
    <row r="69" spans="1:126" ht="15.6" x14ac:dyDescent="0.3">
      <c r="A69" s="63"/>
      <c r="B69" s="180"/>
      <c r="C69" s="180"/>
      <c r="D69" s="180"/>
      <c r="E69" s="180"/>
      <c r="F69" s="180"/>
      <c r="G69" s="100"/>
      <c r="H69" s="100"/>
      <c r="I69" s="100"/>
      <c r="J69" s="100"/>
      <c r="K69" s="100"/>
      <c r="L69" s="100"/>
      <c r="M69" s="100"/>
      <c r="N69" s="100"/>
      <c r="O69" s="100"/>
      <c r="P69" s="100"/>
      <c r="Q69" s="100"/>
      <c r="R69" s="100"/>
      <c r="S69" s="100"/>
      <c r="T69" s="180"/>
      <c r="U69" s="180"/>
      <c r="V69" s="63"/>
      <c r="W69" s="63"/>
      <c r="X69" s="63"/>
      <c r="Y69" s="63"/>
      <c r="Z69" s="63"/>
      <c r="AA69" s="63"/>
      <c r="AB69" s="63"/>
      <c r="AC69" s="63"/>
      <c r="AD69" s="63"/>
    </row>
    <row r="70" spans="1:126" ht="13.8" x14ac:dyDescent="0.25">
      <c r="A70" s="63"/>
      <c r="B70" s="181"/>
      <c r="C70" s="181"/>
      <c r="D70" s="181"/>
      <c r="E70" s="181"/>
      <c r="F70" s="181"/>
      <c r="G70" s="101"/>
      <c r="H70" s="102"/>
      <c r="I70" s="83"/>
      <c r="J70" s="83"/>
      <c r="K70" s="83"/>
      <c r="L70" s="83"/>
      <c r="M70" s="83"/>
      <c r="N70" s="83"/>
      <c r="O70" s="83"/>
      <c r="P70" s="83"/>
      <c r="Q70" s="83"/>
      <c r="R70" s="83"/>
      <c r="S70" s="83"/>
      <c r="T70" s="181"/>
      <c r="U70" s="181"/>
      <c r="V70" s="63"/>
      <c r="W70" s="63"/>
      <c r="X70" s="63"/>
      <c r="Y70" s="63"/>
      <c r="Z70" s="63"/>
      <c r="AA70" s="63"/>
      <c r="AB70" s="63"/>
      <c r="AC70" s="63"/>
      <c r="AD70" s="63"/>
    </row>
    <row r="71" spans="1:126" ht="13.8" x14ac:dyDescent="0.25">
      <c r="A71" s="63"/>
      <c r="B71" s="181"/>
      <c r="C71" s="181"/>
      <c r="D71" s="181"/>
      <c r="E71" s="181"/>
      <c r="F71" s="181"/>
      <c r="G71" s="101"/>
      <c r="H71" s="102"/>
      <c r="I71" s="83"/>
      <c r="J71" s="83"/>
      <c r="K71" s="83"/>
      <c r="L71" s="83"/>
      <c r="M71" s="83"/>
      <c r="N71" s="83"/>
      <c r="O71" s="83"/>
      <c r="P71" s="83"/>
      <c r="Q71" s="83"/>
      <c r="R71" s="83"/>
      <c r="S71" s="83"/>
      <c r="T71" s="181"/>
      <c r="U71" s="181"/>
      <c r="V71" s="63"/>
      <c r="W71" s="63"/>
      <c r="X71" s="63"/>
      <c r="Y71" s="63"/>
      <c r="Z71" s="63"/>
      <c r="AA71" s="63"/>
      <c r="AB71" s="63"/>
      <c r="AC71" s="63"/>
      <c r="AD71" s="63"/>
    </row>
    <row r="72" spans="1:126" s="103" customFormat="1" ht="15" x14ac:dyDescent="0.25">
      <c r="A72" s="63"/>
      <c r="B72" s="181"/>
      <c r="C72" s="181"/>
      <c r="D72" s="181"/>
      <c r="E72" s="181"/>
      <c r="F72" s="181"/>
      <c r="G72" s="101"/>
      <c r="H72" s="102"/>
      <c r="I72" s="83"/>
      <c r="J72" s="83"/>
      <c r="K72" s="83"/>
      <c r="L72" s="83"/>
      <c r="M72" s="83"/>
      <c r="N72" s="83"/>
      <c r="O72" s="83"/>
      <c r="P72" s="83"/>
      <c r="Q72" s="83"/>
      <c r="R72" s="83"/>
      <c r="S72" s="83"/>
      <c r="T72" s="181"/>
      <c r="U72" s="181"/>
      <c r="V72" s="63"/>
      <c r="W72" s="63"/>
      <c r="X72" s="63"/>
      <c r="Y72" s="63"/>
      <c r="Z72" s="63"/>
      <c r="AA72" s="63"/>
      <c r="AB72" s="63"/>
      <c r="AC72" s="63"/>
      <c r="AD72" s="63"/>
      <c r="AE72" s="64"/>
      <c r="AF72" s="64"/>
      <c r="AG72" s="64"/>
      <c r="AH72" s="64"/>
      <c r="CA72" s="104"/>
      <c r="CB72" s="104"/>
      <c r="CC72" s="104"/>
      <c r="CD72" s="104"/>
      <c r="CE72" s="104"/>
      <c r="CF72" s="104"/>
      <c r="CG72" s="104"/>
      <c r="CH72" s="104"/>
      <c r="CI72" s="104"/>
      <c r="CJ72" s="104"/>
      <c r="CK72" s="104"/>
      <c r="CL72" s="104"/>
      <c r="CM72" s="104"/>
      <c r="CN72" s="104"/>
      <c r="CO72" s="104"/>
      <c r="CP72" s="104"/>
      <c r="CQ72" s="104"/>
      <c r="CR72" s="104"/>
      <c r="CS72" s="104"/>
      <c r="CT72" s="104"/>
      <c r="CU72" s="104"/>
      <c r="CV72" s="104"/>
      <c r="CW72" s="104"/>
      <c r="CX72" s="104"/>
      <c r="CY72" s="104"/>
      <c r="CZ72" s="104"/>
      <c r="DA72" s="104"/>
      <c r="DB72" s="104"/>
      <c r="DC72" s="104"/>
      <c r="DD72" s="104"/>
      <c r="DE72" s="104"/>
      <c r="DF72" s="104"/>
      <c r="DG72" s="104"/>
      <c r="DH72" s="104"/>
      <c r="DI72" s="104"/>
      <c r="DJ72" s="104"/>
      <c r="DK72" s="104"/>
      <c r="DL72" s="104"/>
      <c r="DM72" s="104"/>
      <c r="DN72" s="104"/>
      <c r="DO72" s="104"/>
      <c r="DP72" s="104"/>
      <c r="DQ72" s="104"/>
      <c r="DR72" s="104"/>
      <c r="DS72" s="104"/>
      <c r="DT72" s="104"/>
      <c r="DU72" s="104"/>
      <c r="DV72" s="104"/>
    </row>
    <row r="73" spans="1:126" ht="13.8" x14ac:dyDescent="0.25">
      <c r="A73" s="63"/>
      <c r="B73" s="181"/>
      <c r="C73" s="181"/>
      <c r="D73" s="83"/>
      <c r="E73" s="83"/>
      <c r="F73" s="83"/>
      <c r="G73" s="83"/>
      <c r="H73" s="83"/>
      <c r="I73" s="83"/>
      <c r="J73" s="83"/>
      <c r="K73" s="83"/>
      <c r="L73" s="83"/>
      <c r="M73" s="83"/>
      <c r="N73" s="83"/>
      <c r="O73" s="83"/>
      <c r="P73" s="83"/>
      <c r="Q73" s="181"/>
      <c r="R73" s="181"/>
      <c r="S73" s="83"/>
      <c r="T73" s="83"/>
      <c r="U73" s="83"/>
      <c r="V73" s="63"/>
      <c r="W73" s="63"/>
      <c r="X73" s="63"/>
      <c r="Y73" s="63"/>
      <c r="Z73" s="63"/>
      <c r="AA73" s="63"/>
      <c r="AB73" s="63"/>
      <c r="AC73" s="63"/>
      <c r="AD73" s="63"/>
    </row>
    <row r="74" spans="1:126" s="99" customFormat="1" ht="15.6" x14ac:dyDescent="0.3">
      <c r="A74" s="63"/>
      <c r="B74" s="181"/>
      <c r="C74" s="181"/>
      <c r="D74" s="83"/>
      <c r="E74" s="83"/>
      <c r="F74" s="83"/>
      <c r="G74" s="83"/>
      <c r="H74" s="83"/>
      <c r="I74" s="83"/>
      <c r="J74" s="83"/>
      <c r="K74" s="83"/>
      <c r="L74" s="83"/>
      <c r="M74" s="83"/>
      <c r="N74" s="83"/>
      <c r="O74" s="83"/>
      <c r="P74" s="83"/>
      <c r="Q74" s="181"/>
      <c r="R74" s="181"/>
      <c r="S74" s="83"/>
      <c r="T74" s="83"/>
      <c r="U74" s="83"/>
      <c r="V74" s="63"/>
      <c r="W74" s="63"/>
      <c r="X74" s="63"/>
      <c r="Y74" s="63"/>
      <c r="Z74" s="63"/>
      <c r="AA74" s="63"/>
      <c r="AB74" s="63"/>
      <c r="AC74" s="63"/>
      <c r="AD74" s="63"/>
      <c r="AE74" s="64"/>
      <c r="AF74" s="64"/>
      <c r="AG74" s="64"/>
      <c r="AH74" s="64"/>
    </row>
    <row r="75" spans="1:126" s="79" customFormat="1" ht="15" x14ac:dyDescent="0.25">
      <c r="A75" s="98"/>
      <c r="B75" s="181"/>
      <c r="C75" s="181"/>
      <c r="D75" s="83"/>
      <c r="E75" s="83"/>
      <c r="F75" s="83"/>
      <c r="G75" s="83"/>
      <c r="H75" s="83"/>
      <c r="I75" s="83"/>
      <c r="J75" s="83"/>
      <c r="K75" s="83"/>
      <c r="L75" s="83"/>
      <c r="M75" s="83"/>
      <c r="N75" s="83"/>
      <c r="O75" s="83"/>
      <c r="P75" s="83"/>
      <c r="Q75" s="181"/>
      <c r="R75" s="181"/>
      <c r="S75" s="83"/>
      <c r="T75" s="83"/>
      <c r="U75" s="83"/>
      <c r="V75" s="98"/>
      <c r="W75" s="98"/>
      <c r="X75" s="98"/>
      <c r="Y75" s="98"/>
      <c r="Z75" s="98"/>
      <c r="AA75" s="98"/>
      <c r="AB75" s="98"/>
      <c r="AC75" s="98"/>
      <c r="AD75" s="98"/>
      <c r="AE75" s="64"/>
      <c r="AF75" s="64"/>
      <c r="AG75" s="64"/>
      <c r="AH75" s="64"/>
    </row>
    <row r="76" spans="1:126" s="79" customFormat="1" ht="13.8" x14ac:dyDescent="0.25">
      <c r="A76" s="63"/>
      <c r="B76" s="181"/>
      <c r="C76" s="181"/>
      <c r="D76" s="83"/>
      <c r="E76" s="83"/>
      <c r="F76" s="83"/>
      <c r="G76" s="83"/>
      <c r="H76" s="83"/>
      <c r="I76" s="83"/>
      <c r="J76" s="83"/>
      <c r="K76" s="83"/>
      <c r="L76" s="83"/>
      <c r="M76" s="83"/>
      <c r="N76" s="83"/>
      <c r="O76" s="83"/>
      <c r="P76" s="83"/>
      <c r="Q76" s="181"/>
      <c r="R76" s="181"/>
      <c r="S76" s="83"/>
      <c r="T76" s="83"/>
      <c r="U76" s="83"/>
      <c r="V76" s="63"/>
      <c r="W76" s="63"/>
      <c r="X76" s="63"/>
      <c r="Y76" s="63"/>
      <c r="Z76" s="63"/>
      <c r="AA76" s="63"/>
      <c r="AB76" s="63"/>
      <c r="AC76" s="63"/>
      <c r="AD76" s="63"/>
      <c r="AE76" s="64"/>
      <c r="AF76" s="64"/>
      <c r="AG76" s="64"/>
      <c r="AH76" s="64"/>
    </row>
    <row r="77" spans="1:126" s="79" customFormat="1" ht="15.6" x14ac:dyDescent="0.3">
      <c r="A77" s="100"/>
      <c r="B77" s="181"/>
      <c r="C77" s="181"/>
      <c r="D77" s="83"/>
      <c r="E77" s="83"/>
      <c r="F77" s="83"/>
      <c r="G77" s="83"/>
      <c r="H77" s="83"/>
      <c r="I77" s="83"/>
      <c r="J77" s="83"/>
      <c r="K77" s="83"/>
      <c r="L77" s="83"/>
      <c r="M77" s="83"/>
      <c r="N77" s="83"/>
      <c r="O77" s="83"/>
      <c r="P77" s="83"/>
      <c r="Q77" s="181"/>
      <c r="R77" s="181"/>
      <c r="S77" s="83"/>
      <c r="T77" s="83"/>
      <c r="U77" s="83"/>
      <c r="V77" s="100"/>
      <c r="W77" s="100"/>
      <c r="X77" s="100"/>
      <c r="Y77" s="100"/>
      <c r="Z77" s="100"/>
      <c r="AA77" s="100"/>
      <c r="AB77" s="100"/>
      <c r="AC77" s="100"/>
      <c r="AD77" s="100"/>
      <c r="AE77" s="64"/>
      <c r="AF77" s="64"/>
      <c r="AG77" s="64"/>
      <c r="AH77" s="64"/>
    </row>
    <row r="78" spans="1:126" s="79" customFormat="1" ht="13.8" x14ac:dyDescent="0.25">
      <c r="A78" s="83"/>
      <c r="B78" s="181"/>
      <c r="C78" s="181"/>
      <c r="D78" s="83"/>
      <c r="E78" s="83"/>
      <c r="F78" s="83"/>
      <c r="G78" s="83"/>
      <c r="H78" s="83"/>
      <c r="I78" s="83"/>
      <c r="J78" s="83"/>
      <c r="K78" s="83"/>
      <c r="L78" s="83"/>
      <c r="M78" s="83"/>
      <c r="N78" s="83"/>
      <c r="O78" s="83"/>
      <c r="P78" s="83"/>
      <c r="Q78" s="181"/>
      <c r="R78" s="181"/>
      <c r="S78" s="83"/>
      <c r="T78" s="83"/>
      <c r="U78" s="83"/>
      <c r="V78" s="83"/>
      <c r="W78" s="83"/>
      <c r="X78" s="83"/>
      <c r="Y78" s="83"/>
      <c r="Z78" s="83"/>
      <c r="AA78" s="83"/>
      <c r="AB78" s="83"/>
      <c r="AC78" s="83"/>
      <c r="AD78" s="83"/>
      <c r="AE78" s="64"/>
      <c r="AF78" s="64"/>
      <c r="AG78" s="64"/>
      <c r="AH78" s="64"/>
    </row>
    <row r="79" spans="1:126" s="79" customFormat="1" ht="13.8" x14ac:dyDescent="0.25">
      <c r="A79" s="83"/>
      <c r="B79" s="181"/>
      <c r="C79" s="181"/>
      <c r="D79" s="83"/>
      <c r="E79" s="83"/>
      <c r="F79" s="83"/>
      <c r="G79" s="83"/>
      <c r="H79" s="83"/>
      <c r="I79" s="83"/>
      <c r="J79" s="83"/>
      <c r="K79" s="83"/>
      <c r="L79" s="83"/>
      <c r="M79" s="83"/>
      <c r="N79" s="83"/>
      <c r="O79" s="83"/>
      <c r="P79" s="83"/>
      <c r="Q79" s="181"/>
      <c r="R79" s="181"/>
      <c r="S79" s="83"/>
      <c r="T79" s="83"/>
      <c r="U79" s="83"/>
      <c r="V79" s="83"/>
      <c r="W79" s="83"/>
      <c r="X79" s="83"/>
      <c r="Y79" s="83"/>
      <c r="Z79" s="83"/>
      <c r="AA79" s="83"/>
      <c r="AB79" s="83"/>
      <c r="AC79" s="83"/>
      <c r="AD79" s="83"/>
      <c r="AE79" s="64"/>
      <c r="AF79" s="64"/>
      <c r="AG79" s="64"/>
      <c r="AH79" s="64"/>
    </row>
    <row r="80" spans="1:126" s="79" customFormat="1" ht="13.8" x14ac:dyDescent="0.25">
      <c r="A80" s="83"/>
      <c r="B80" s="181"/>
      <c r="C80" s="181"/>
      <c r="D80" s="83"/>
      <c r="E80" s="83"/>
      <c r="F80" s="83"/>
      <c r="G80" s="83"/>
      <c r="H80" s="83"/>
      <c r="I80" s="83"/>
      <c r="J80" s="83"/>
      <c r="K80" s="83"/>
      <c r="L80" s="83"/>
      <c r="M80" s="83"/>
      <c r="N80" s="83"/>
      <c r="O80" s="83"/>
      <c r="P80" s="83"/>
      <c r="Q80" s="181"/>
      <c r="R80" s="181"/>
      <c r="S80" s="83"/>
      <c r="T80" s="83"/>
      <c r="U80" s="83"/>
      <c r="V80" s="83"/>
      <c r="W80" s="83"/>
      <c r="X80" s="83"/>
      <c r="Y80" s="83"/>
      <c r="Z80" s="83"/>
      <c r="AA80" s="83"/>
      <c r="AB80" s="83"/>
      <c r="AC80" s="83"/>
      <c r="AD80" s="83"/>
      <c r="AE80" s="64"/>
      <c r="AF80" s="64"/>
      <c r="AG80" s="64"/>
      <c r="AH80" s="64"/>
    </row>
    <row r="81" spans="1:34" s="79" customFormat="1" ht="13.8" x14ac:dyDescent="0.25">
      <c r="A81" s="83"/>
      <c r="B81" s="181"/>
      <c r="C81" s="181"/>
      <c r="D81" s="83"/>
      <c r="E81" s="83"/>
      <c r="F81" s="83"/>
      <c r="G81" s="83"/>
      <c r="H81" s="83"/>
      <c r="I81" s="83"/>
      <c r="J81" s="83"/>
      <c r="K81" s="83"/>
      <c r="L81" s="83"/>
      <c r="M81" s="83"/>
      <c r="N81" s="83"/>
      <c r="O81" s="83"/>
      <c r="P81" s="83"/>
      <c r="Q81" s="181"/>
      <c r="R81" s="181"/>
      <c r="S81" s="83"/>
      <c r="T81" s="83"/>
      <c r="U81" s="83"/>
      <c r="V81" s="83"/>
      <c r="W81" s="83"/>
      <c r="X81" s="83"/>
      <c r="Y81" s="83"/>
      <c r="Z81" s="83"/>
      <c r="AA81" s="83"/>
      <c r="AB81" s="83"/>
      <c r="AC81" s="83"/>
      <c r="AD81" s="83"/>
      <c r="AE81" s="64"/>
      <c r="AF81" s="64"/>
      <c r="AG81" s="64"/>
      <c r="AH81" s="64"/>
    </row>
    <row r="82" spans="1:34" s="79" customFormat="1" ht="13.8" x14ac:dyDescent="0.25">
      <c r="A82" s="83"/>
      <c r="B82" s="181"/>
      <c r="C82" s="181"/>
      <c r="D82" s="83"/>
      <c r="E82" s="83"/>
      <c r="F82" s="83"/>
      <c r="G82" s="83"/>
      <c r="H82" s="83"/>
      <c r="I82" s="83"/>
      <c r="J82" s="83"/>
      <c r="K82" s="83"/>
      <c r="L82" s="83"/>
      <c r="M82" s="83"/>
      <c r="N82" s="83"/>
      <c r="O82" s="83"/>
      <c r="P82" s="83"/>
      <c r="Q82" s="181"/>
      <c r="R82" s="181"/>
      <c r="S82" s="83"/>
      <c r="T82" s="83"/>
      <c r="U82" s="83"/>
      <c r="V82" s="83"/>
      <c r="W82" s="83"/>
      <c r="X82" s="83"/>
      <c r="Y82" s="83"/>
      <c r="Z82" s="83"/>
      <c r="AA82" s="83"/>
      <c r="AB82" s="83"/>
      <c r="AC82" s="83"/>
      <c r="AD82" s="83"/>
      <c r="AE82" s="64"/>
      <c r="AF82" s="64"/>
      <c r="AG82" s="64"/>
      <c r="AH82" s="64"/>
    </row>
    <row r="83" spans="1:34" s="79" customFormat="1" ht="13.8"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row>
    <row r="84" spans="1:34" s="79" customFormat="1" ht="13.8"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row>
    <row r="85" spans="1:34" s="79" customFormat="1" ht="13.8"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row>
    <row r="86" spans="1:34" s="79" customFormat="1" ht="13.8"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row>
    <row r="87" spans="1:34" s="79" customFormat="1" ht="13.8"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row>
    <row r="88" spans="1:34" s="79" customFormat="1" ht="13.8"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row>
    <row r="89" spans="1:34" s="79" customFormat="1" ht="13.8"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row>
    <row r="90" spans="1:34" s="79" customFormat="1" ht="13.8"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row>
    <row r="91" spans="1:34" s="79" customFormat="1" ht="13.8"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row>
    <row r="92" spans="1:34" s="79" customFormat="1" ht="13.8"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row>
    <row r="93" spans="1:34" s="79" customFormat="1" ht="13.8"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row>
    <row r="94" spans="1:34" s="79" customFormat="1" ht="13.8"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row>
    <row r="95" spans="1:34" s="79" customFormat="1" ht="13.8"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row>
    <row r="96" spans="1:34" s="79" customFormat="1" ht="13.8"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row>
    <row r="97" spans="1:30" s="79" customFormat="1" ht="13.8"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row>
    <row r="98" spans="1:30" s="79" customFormat="1" ht="13.8"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row>
    <row r="99" spans="1:30" s="79" customFormat="1" ht="13.8"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row>
    <row r="100" spans="1:30" s="79" customFormat="1" ht="13.8"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row>
    <row r="101" spans="1:30" s="79" customFormat="1" ht="13.8"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row>
    <row r="102" spans="1:30" s="79" customFormat="1" ht="13.8"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row>
    <row r="103" spans="1:30" s="79" customFormat="1" ht="13.8"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row>
    <row r="104" spans="1:30" s="79" customFormat="1" ht="13.8"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row>
    <row r="105" spans="1:30" s="79" customFormat="1" ht="13.8"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row>
    <row r="106" spans="1:30" s="79" customFormat="1" ht="13.8"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row>
    <row r="107" spans="1:30" s="79" customFormat="1" ht="13.8"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row>
    <row r="108" spans="1:30" s="79" customFormat="1" ht="13.8"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row>
    <row r="109" spans="1:30" s="79" customFormat="1" ht="13.8"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row>
    <row r="110" spans="1:30" s="79" customFormat="1" ht="13.8"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row>
    <row r="111" spans="1:30" s="79" customFormat="1" ht="13.8"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row>
    <row r="112" spans="1:30" ht="13.8"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row>
    <row r="113" spans="1:30" ht="13.8"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row>
    <row r="114" spans="1:30" ht="13.8"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row>
  </sheetData>
  <sheetProtection selectLockedCells="1" selectUnlockedCells="1"/>
  <mergeCells count="60">
    <mergeCell ref="B81:C81"/>
    <mergeCell ref="Q81:R81"/>
    <mergeCell ref="B82:C82"/>
    <mergeCell ref="Q82:R82"/>
    <mergeCell ref="A1:O3"/>
    <mergeCell ref="B78:C78"/>
    <mergeCell ref="Q78:R78"/>
    <mergeCell ref="B79:C79"/>
    <mergeCell ref="Q79:R79"/>
    <mergeCell ref="B80:C80"/>
    <mergeCell ref="Q80:R80"/>
    <mergeCell ref="B75:C75"/>
    <mergeCell ref="Q75:R75"/>
    <mergeCell ref="B76:C76"/>
    <mergeCell ref="Q76:R76"/>
    <mergeCell ref="B77:C77"/>
    <mergeCell ref="Q77:R77"/>
    <mergeCell ref="B72:F72"/>
    <mergeCell ref="T72:U72"/>
    <mergeCell ref="B73:C73"/>
    <mergeCell ref="Q73:R73"/>
    <mergeCell ref="B74:C74"/>
    <mergeCell ref="Q74:R74"/>
    <mergeCell ref="B69:F69"/>
    <mergeCell ref="T69:U69"/>
    <mergeCell ref="B70:F70"/>
    <mergeCell ref="T70:U70"/>
    <mergeCell ref="B71:F71"/>
    <mergeCell ref="T71:U71"/>
    <mergeCell ref="C43:E43"/>
    <mergeCell ref="F43:H43"/>
    <mergeCell ref="I43:I44"/>
    <mergeCell ref="DF18:DF19"/>
    <mergeCell ref="DG18:DG19"/>
    <mergeCell ref="CT18:CT19"/>
    <mergeCell ref="CV18:CW18"/>
    <mergeCell ref="CX18:DE18"/>
    <mergeCell ref="DT18:DV18"/>
    <mergeCell ref="B42:H42"/>
    <mergeCell ref="Q42:U42"/>
    <mergeCell ref="DH18:DI18"/>
    <mergeCell ref="DJ18:DQ18"/>
    <mergeCell ref="DR18:DR19"/>
    <mergeCell ref="DS18:DS19"/>
    <mergeCell ref="D6:F6"/>
    <mergeCell ref="G6:P6"/>
    <mergeCell ref="A12:N30"/>
    <mergeCell ref="P12:AC30"/>
    <mergeCell ref="CA16:DS16"/>
    <mergeCell ref="CB17:CD18"/>
    <mergeCell ref="CE17:CT17"/>
    <mergeCell ref="CU17:CU18"/>
    <mergeCell ref="CV17:DG17"/>
    <mergeCell ref="DH17:DS17"/>
    <mergeCell ref="CE18:CH18"/>
    <mergeCell ref="CI18:CL18"/>
    <mergeCell ref="CM18:CP18"/>
    <mergeCell ref="CQ18:CQ19"/>
    <mergeCell ref="CR18:CR19"/>
    <mergeCell ref="CS18:CS19"/>
  </mergeCells>
  <conditionalFormatting sqref="CA39:DQ40">
    <cfRule type="cellIs" dxfId="5" priority="9" operator="lessThan">
      <formula>0</formula>
    </cfRule>
  </conditionalFormatting>
  <conditionalFormatting sqref="CA48:CA66">
    <cfRule type="cellIs" dxfId="4" priority="7" operator="lessThan">
      <formula>0</formula>
    </cfRule>
  </conditionalFormatting>
  <conditionalFormatting sqref="CA16 CA19:CP19 CU19:DE19 DH19:DQ19 CA18:DQ18 CA17:CE17 DH17 CU17:CV17 DT19:DV19">
    <cfRule type="cellIs" dxfId="3" priority="4" operator="lessThan">
      <formula>0</formula>
    </cfRule>
  </conditionalFormatting>
  <conditionalFormatting sqref="DR18:DS18">
    <cfRule type="cellIs" dxfId="2" priority="3" operator="lessThan">
      <formula>0</formula>
    </cfRule>
  </conditionalFormatting>
  <conditionalFormatting sqref="CA20:CA38">
    <cfRule type="cellIs" dxfId="1" priority="2" operator="lessThan">
      <formula>0</formula>
    </cfRule>
  </conditionalFormatting>
  <conditionalFormatting sqref="CU20:CU38">
    <cfRule type="cellIs" dxfId="0" priority="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O88"/>
  <sheetViews>
    <sheetView zoomScaleNormal="100" workbookViewId="0">
      <selection activeCell="G9" sqref="G9"/>
    </sheetView>
  </sheetViews>
  <sheetFormatPr defaultColWidth="9.109375" defaultRowHeight="13.2" x14ac:dyDescent="0.25"/>
  <cols>
    <col min="1" max="8" width="9.109375" style="2"/>
    <col min="9" max="9" width="23.88671875" style="2" customWidth="1"/>
    <col min="10" max="69" width="9.109375" style="2"/>
    <col min="70" max="70" width="11.6640625" style="2" customWidth="1"/>
    <col min="71" max="71" width="10" style="2" customWidth="1"/>
    <col min="72" max="16384" width="9.109375" style="2"/>
  </cols>
  <sheetData>
    <row r="1" spans="1:30" ht="13.2" customHeight="1" x14ac:dyDescent="0.25">
      <c r="A1" s="183" t="s">
        <v>111</v>
      </c>
      <c r="B1" s="183"/>
      <c r="C1" s="183"/>
      <c r="D1" s="183"/>
      <c r="E1" s="183"/>
      <c r="F1" s="183"/>
      <c r="G1" s="183"/>
      <c r="H1" s="183"/>
      <c r="I1" s="183"/>
      <c r="J1" s="183"/>
      <c r="K1" s="183"/>
      <c r="L1" s="183"/>
      <c r="M1" s="183"/>
      <c r="N1" s="117"/>
      <c r="O1" s="117"/>
      <c r="P1" s="117"/>
      <c r="Q1" s="117"/>
      <c r="R1" s="117"/>
      <c r="S1" s="117"/>
      <c r="T1" s="117"/>
      <c r="U1" s="117"/>
      <c r="V1" s="117"/>
      <c r="W1" s="117"/>
      <c r="X1" s="117"/>
      <c r="Y1" s="117"/>
      <c r="Z1" s="117"/>
      <c r="AA1" s="117"/>
      <c r="AB1" s="117"/>
      <c r="AC1" s="117"/>
      <c r="AD1" s="117"/>
    </row>
    <row r="2" spans="1:30" ht="13.2" customHeight="1" x14ac:dyDescent="0.25">
      <c r="A2" s="183"/>
      <c r="B2" s="183"/>
      <c r="C2" s="183"/>
      <c r="D2" s="183"/>
      <c r="E2" s="183"/>
      <c r="F2" s="183"/>
      <c r="G2" s="183"/>
      <c r="H2" s="183"/>
      <c r="I2" s="183"/>
      <c r="J2" s="183"/>
      <c r="K2" s="183"/>
      <c r="L2" s="183"/>
      <c r="M2" s="183"/>
      <c r="N2" s="117"/>
      <c r="O2" s="117"/>
      <c r="P2" s="117"/>
      <c r="Q2" s="117"/>
      <c r="R2" s="117"/>
      <c r="S2" s="117"/>
      <c r="T2" s="117"/>
      <c r="U2" s="117"/>
      <c r="V2" s="117"/>
      <c r="W2" s="117"/>
      <c r="X2" s="117"/>
      <c r="Y2" s="117"/>
      <c r="Z2" s="117"/>
      <c r="AA2" s="117"/>
      <c r="AB2" s="117"/>
      <c r="AC2" s="117"/>
      <c r="AD2" s="117"/>
    </row>
    <row r="3" spans="1:30" ht="13.2" customHeight="1" x14ac:dyDescent="0.25">
      <c r="A3" s="183"/>
      <c r="B3" s="183"/>
      <c r="C3" s="183"/>
      <c r="D3" s="183"/>
      <c r="E3" s="183"/>
      <c r="F3" s="183"/>
      <c r="G3" s="183"/>
      <c r="H3" s="183"/>
      <c r="I3" s="183"/>
      <c r="J3" s="183"/>
      <c r="K3" s="183"/>
      <c r="L3" s="183"/>
      <c r="M3" s="183"/>
      <c r="N3" s="117"/>
      <c r="O3" s="117"/>
      <c r="P3" s="117"/>
      <c r="Q3" s="117"/>
      <c r="R3" s="117"/>
      <c r="S3" s="117"/>
      <c r="T3" s="117"/>
      <c r="U3" s="117"/>
      <c r="V3" s="117"/>
      <c r="W3" s="117"/>
      <c r="X3" s="117"/>
      <c r="Y3" s="117"/>
      <c r="Z3" s="117"/>
      <c r="AA3" s="117"/>
      <c r="AB3" s="117"/>
      <c r="AC3" s="117"/>
      <c r="AD3" s="117"/>
    </row>
    <row r="4" spans="1:30" ht="13.2" customHeight="1" x14ac:dyDescent="0.25">
      <c r="A4" s="183"/>
      <c r="B4" s="183"/>
      <c r="C4" s="183"/>
      <c r="D4" s="183"/>
      <c r="E4" s="183"/>
      <c r="F4" s="183"/>
      <c r="G4" s="183"/>
      <c r="H4" s="183"/>
      <c r="I4" s="183"/>
      <c r="J4" s="183"/>
      <c r="K4" s="183"/>
      <c r="L4" s="183"/>
      <c r="M4" s="183"/>
      <c r="N4" s="117"/>
      <c r="O4" s="117"/>
      <c r="P4" s="117"/>
      <c r="Q4" s="117"/>
      <c r="R4" s="117"/>
      <c r="S4" s="117"/>
      <c r="T4" s="117"/>
      <c r="U4" s="117"/>
      <c r="V4" s="117"/>
      <c r="W4" s="117"/>
      <c r="X4" s="117"/>
      <c r="Y4" s="117"/>
      <c r="Z4" s="117"/>
      <c r="AA4" s="117"/>
      <c r="AB4" s="117"/>
      <c r="AC4" s="117"/>
      <c r="AD4" s="117"/>
    </row>
    <row r="5" spans="1:30" x14ac:dyDescent="0.25">
      <c r="A5" s="117"/>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row>
    <row r="6" spans="1:30" x14ac:dyDescent="0.25">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row>
    <row r="7" spans="1:30" x14ac:dyDescent="0.25">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row>
    <row r="8" spans="1:30" x14ac:dyDescent="0.25">
      <c r="A8" s="117"/>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row>
    <row r="9" spans="1:30" x14ac:dyDescent="0.25">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row>
    <row r="10" spans="1:30" x14ac:dyDescent="0.25">
      <c r="A10" s="117"/>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row>
    <row r="11" spans="1:30" x14ac:dyDescent="0.25">
      <c r="A11" s="117"/>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row>
    <row r="12" spans="1:30" x14ac:dyDescent="0.25">
      <c r="A12" s="184" t="s">
        <v>112</v>
      </c>
      <c r="B12" s="185"/>
      <c r="C12" s="185"/>
      <c r="D12" s="185"/>
      <c r="E12" s="185"/>
      <c r="F12" s="185"/>
      <c r="G12" s="185"/>
      <c r="H12" s="185"/>
      <c r="I12" s="185"/>
      <c r="J12" s="185"/>
      <c r="K12" s="185"/>
      <c r="L12" s="185"/>
      <c r="M12" s="185"/>
      <c r="N12" s="186"/>
      <c r="O12" s="118"/>
      <c r="P12" s="184" t="s">
        <v>113</v>
      </c>
      <c r="Q12" s="185"/>
      <c r="R12" s="185"/>
      <c r="S12" s="185"/>
      <c r="T12" s="185"/>
      <c r="U12" s="185"/>
      <c r="V12" s="185"/>
      <c r="W12" s="185"/>
      <c r="X12" s="185"/>
      <c r="Y12" s="185"/>
      <c r="Z12" s="185"/>
      <c r="AA12" s="185"/>
      <c r="AB12" s="185"/>
      <c r="AC12" s="186"/>
      <c r="AD12" s="117"/>
    </row>
    <row r="13" spans="1:30" x14ac:dyDescent="0.25">
      <c r="A13" s="187"/>
      <c r="B13" s="188"/>
      <c r="C13" s="188"/>
      <c r="D13" s="188"/>
      <c r="E13" s="188"/>
      <c r="F13" s="188"/>
      <c r="G13" s="188"/>
      <c r="H13" s="188"/>
      <c r="I13" s="188"/>
      <c r="J13" s="188"/>
      <c r="K13" s="188"/>
      <c r="L13" s="188"/>
      <c r="M13" s="188"/>
      <c r="N13" s="189"/>
      <c r="O13" s="118"/>
      <c r="P13" s="187"/>
      <c r="Q13" s="188"/>
      <c r="R13" s="188"/>
      <c r="S13" s="188"/>
      <c r="T13" s="188"/>
      <c r="U13" s="188"/>
      <c r="V13" s="188"/>
      <c r="W13" s="188"/>
      <c r="X13" s="188"/>
      <c r="Y13" s="188"/>
      <c r="Z13" s="188"/>
      <c r="AA13" s="188"/>
      <c r="AB13" s="188"/>
      <c r="AC13" s="189"/>
      <c r="AD13" s="117"/>
    </row>
    <row r="14" spans="1:30" x14ac:dyDescent="0.25">
      <c r="A14" s="187"/>
      <c r="B14" s="188"/>
      <c r="C14" s="188"/>
      <c r="D14" s="188"/>
      <c r="E14" s="188"/>
      <c r="F14" s="188"/>
      <c r="G14" s="188"/>
      <c r="H14" s="188"/>
      <c r="I14" s="188"/>
      <c r="J14" s="188"/>
      <c r="K14" s="188"/>
      <c r="L14" s="188"/>
      <c r="M14" s="188"/>
      <c r="N14" s="189"/>
      <c r="O14" s="118"/>
      <c r="P14" s="187"/>
      <c r="Q14" s="188"/>
      <c r="R14" s="188"/>
      <c r="S14" s="188"/>
      <c r="T14" s="188"/>
      <c r="U14" s="188"/>
      <c r="V14" s="188"/>
      <c r="W14" s="188"/>
      <c r="X14" s="188"/>
      <c r="Y14" s="188"/>
      <c r="Z14" s="188"/>
      <c r="AA14" s="188"/>
      <c r="AB14" s="188"/>
      <c r="AC14" s="189"/>
      <c r="AD14" s="117"/>
    </row>
    <row r="15" spans="1:30" x14ac:dyDescent="0.25">
      <c r="A15" s="187"/>
      <c r="B15" s="188"/>
      <c r="C15" s="188"/>
      <c r="D15" s="188"/>
      <c r="E15" s="188"/>
      <c r="F15" s="188"/>
      <c r="G15" s="188"/>
      <c r="H15" s="188"/>
      <c r="I15" s="188"/>
      <c r="J15" s="188"/>
      <c r="K15" s="188"/>
      <c r="L15" s="188"/>
      <c r="M15" s="188"/>
      <c r="N15" s="189"/>
      <c r="O15" s="118"/>
      <c r="P15" s="187"/>
      <c r="Q15" s="188"/>
      <c r="R15" s="188"/>
      <c r="S15" s="188"/>
      <c r="T15" s="188"/>
      <c r="U15" s="188"/>
      <c r="V15" s="188"/>
      <c r="W15" s="188"/>
      <c r="X15" s="188"/>
      <c r="Y15" s="188"/>
      <c r="Z15" s="188"/>
      <c r="AA15" s="188"/>
      <c r="AB15" s="188"/>
      <c r="AC15" s="189"/>
      <c r="AD15" s="117"/>
    </row>
    <row r="16" spans="1:30" x14ac:dyDescent="0.25">
      <c r="A16" s="187"/>
      <c r="B16" s="188"/>
      <c r="C16" s="188"/>
      <c r="D16" s="188"/>
      <c r="E16" s="188"/>
      <c r="F16" s="188"/>
      <c r="G16" s="188"/>
      <c r="H16" s="188"/>
      <c r="I16" s="188"/>
      <c r="J16" s="188"/>
      <c r="K16" s="188"/>
      <c r="L16" s="188"/>
      <c r="M16" s="188"/>
      <c r="N16" s="189"/>
      <c r="O16" s="118"/>
      <c r="P16" s="187"/>
      <c r="Q16" s="188"/>
      <c r="R16" s="188"/>
      <c r="S16" s="188"/>
      <c r="T16" s="188"/>
      <c r="U16" s="188"/>
      <c r="V16" s="188"/>
      <c r="W16" s="188"/>
      <c r="X16" s="188"/>
      <c r="Y16" s="188"/>
      <c r="Z16" s="188"/>
      <c r="AA16" s="188"/>
      <c r="AB16" s="188"/>
      <c r="AC16" s="189"/>
      <c r="AD16" s="117"/>
    </row>
    <row r="17" spans="1:119" x14ac:dyDescent="0.25">
      <c r="A17" s="187"/>
      <c r="B17" s="188"/>
      <c r="C17" s="188"/>
      <c r="D17" s="188"/>
      <c r="E17" s="188"/>
      <c r="F17" s="188"/>
      <c r="G17" s="188"/>
      <c r="H17" s="188"/>
      <c r="I17" s="188"/>
      <c r="J17" s="188"/>
      <c r="K17" s="188"/>
      <c r="L17" s="188"/>
      <c r="M17" s="188"/>
      <c r="N17" s="189"/>
      <c r="O17" s="118"/>
      <c r="P17" s="187"/>
      <c r="Q17" s="188"/>
      <c r="R17" s="188"/>
      <c r="S17" s="188"/>
      <c r="T17" s="188"/>
      <c r="U17" s="188"/>
      <c r="V17" s="188"/>
      <c r="W17" s="188"/>
      <c r="X17" s="188"/>
      <c r="Y17" s="188"/>
      <c r="Z17" s="188"/>
      <c r="AA17" s="188"/>
      <c r="AB17" s="188"/>
      <c r="AC17" s="189"/>
      <c r="AD17" s="117"/>
    </row>
    <row r="18" spans="1:119" x14ac:dyDescent="0.25">
      <c r="A18" s="187"/>
      <c r="B18" s="188"/>
      <c r="C18" s="188"/>
      <c r="D18" s="188"/>
      <c r="E18" s="188"/>
      <c r="F18" s="188"/>
      <c r="G18" s="188"/>
      <c r="H18" s="188"/>
      <c r="I18" s="188"/>
      <c r="J18" s="188"/>
      <c r="K18" s="188"/>
      <c r="L18" s="188"/>
      <c r="M18" s="188"/>
      <c r="N18" s="189"/>
      <c r="O18" s="118"/>
      <c r="P18" s="187"/>
      <c r="Q18" s="188"/>
      <c r="R18" s="188"/>
      <c r="S18" s="188"/>
      <c r="T18" s="188"/>
      <c r="U18" s="188"/>
      <c r="V18" s="188"/>
      <c r="W18" s="188"/>
      <c r="X18" s="188"/>
      <c r="Y18" s="188"/>
      <c r="Z18" s="188"/>
      <c r="AA18" s="188"/>
      <c r="AB18" s="188"/>
      <c r="AC18" s="189"/>
      <c r="AD18" s="117"/>
    </row>
    <row r="19" spans="1:119" x14ac:dyDescent="0.25">
      <c r="A19" s="187"/>
      <c r="B19" s="188"/>
      <c r="C19" s="188"/>
      <c r="D19" s="188"/>
      <c r="E19" s="188"/>
      <c r="F19" s="188"/>
      <c r="G19" s="188"/>
      <c r="H19" s="188"/>
      <c r="I19" s="188"/>
      <c r="J19" s="188"/>
      <c r="K19" s="188"/>
      <c r="L19" s="188"/>
      <c r="M19" s="188"/>
      <c r="N19" s="189"/>
      <c r="O19" s="118"/>
      <c r="P19" s="187"/>
      <c r="Q19" s="188"/>
      <c r="R19" s="188"/>
      <c r="S19" s="188"/>
      <c r="T19" s="188"/>
      <c r="U19" s="188"/>
      <c r="V19" s="188"/>
      <c r="W19" s="188"/>
      <c r="X19" s="188"/>
      <c r="Y19" s="188"/>
      <c r="Z19" s="188"/>
      <c r="AA19" s="188"/>
      <c r="AB19" s="188"/>
      <c r="AC19" s="189"/>
      <c r="AD19" s="117"/>
    </row>
    <row r="20" spans="1:119" x14ac:dyDescent="0.25">
      <c r="A20" s="187"/>
      <c r="B20" s="188"/>
      <c r="C20" s="188"/>
      <c r="D20" s="188"/>
      <c r="E20" s="188"/>
      <c r="F20" s="188"/>
      <c r="G20" s="188"/>
      <c r="H20" s="188"/>
      <c r="I20" s="188"/>
      <c r="J20" s="188"/>
      <c r="K20" s="188"/>
      <c r="L20" s="188"/>
      <c r="M20" s="188"/>
      <c r="N20" s="189"/>
      <c r="O20" s="118"/>
      <c r="P20" s="187"/>
      <c r="Q20" s="188"/>
      <c r="R20" s="188"/>
      <c r="S20" s="188"/>
      <c r="T20" s="188"/>
      <c r="U20" s="188"/>
      <c r="V20" s="188"/>
      <c r="W20" s="188"/>
      <c r="X20" s="188"/>
      <c r="Y20" s="188"/>
      <c r="Z20" s="188"/>
      <c r="AA20" s="188"/>
      <c r="AB20" s="188"/>
      <c r="AC20" s="189"/>
      <c r="AD20" s="117"/>
      <c r="CB20" s="119"/>
      <c r="CC20" s="119"/>
      <c r="CD20" s="120"/>
      <c r="CE20" s="120"/>
      <c r="CF20" s="120"/>
      <c r="CG20" s="120"/>
      <c r="CH20" s="120"/>
      <c r="CI20" s="120"/>
      <c r="CJ20" s="120"/>
      <c r="CK20" s="120"/>
      <c r="CL20" s="120"/>
      <c r="CM20" s="120"/>
      <c r="CO20" s="119"/>
      <c r="CP20" s="119"/>
      <c r="CQ20" s="119"/>
      <c r="CR20" s="119"/>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row>
    <row r="21" spans="1:119" x14ac:dyDescent="0.25">
      <c r="A21" s="187"/>
      <c r="B21" s="188"/>
      <c r="C21" s="188"/>
      <c r="D21" s="188"/>
      <c r="E21" s="188"/>
      <c r="F21" s="188"/>
      <c r="G21" s="188"/>
      <c r="H21" s="188"/>
      <c r="I21" s="188"/>
      <c r="J21" s="188"/>
      <c r="K21" s="188"/>
      <c r="L21" s="188"/>
      <c r="M21" s="188"/>
      <c r="N21" s="189"/>
      <c r="O21" s="118"/>
      <c r="P21" s="187"/>
      <c r="Q21" s="188"/>
      <c r="R21" s="188"/>
      <c r="S21" s="188"/>
      <c r="T21" s="188"/>
      <c r="U21" s="188"/>
      <c r="V21" s="188"/>
      <c r="W21" s="188"/>
      <c r="X21" s="188"/>
      <c r="Y21" s="188"/>
      <c r="Z21" s="188"/>
      <c r="AA21" s="188"/>
      <c r="AB21" s="188"/>
      <c r="AC21" s="189"/>
      <c r="AD21" s="117"/>
      <c r="CB21" s="119"/>
      <c r="CC21" s="119"/>
      <c r="CD21" s="120"/>
      <c r="CE21" s="120"/>
      <c r="CF21" s="120"/>
      <c r="CG21" s="120"/>
      <c r="CH21" s="120"/>
      <c r="CI21" s="120"/>
      <c r="CJ21" s="120"/>
      <c r="CK21" s="120"/>
      <c r="CL21" s="120"/>
      <c r="CM21" s="120"/>
      <c r="CO21" s="119"/>
      <c r="CP21" s="119"/>
      <c r="CQ21" s="119"/>
      <c r="CR21" s="119"/>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row>
    <row r="22" spans="1:119" x14ac:dyDescent="0.25">
      <c r="A22" s="187"/>
      <c r="B22" s="188"/>
      <c r="C22" s="188"/>
      <c r="D22" s="188"/>
      <c r="E22" s="188"/>
      <c r="F22" s="188"/>
      <c r="G22" s="188"/>
      <c r="H22" s="188"/>
      <c r="I22" s="188"/>
      <c r="J22" s="188"/>
      <c r="K22" s="188"/>
      <c r="L22" s="188"/>
      <c r="M22" s="188"/>
      <c r="N22" s="189"/>
      <c r="O22" s="118"/>
      <c r="P22" s="187"/>
      <c r="Q22" s="188"/>
      <c r="R22" s="188"/>
      <c r="S22" s="188"/>
      <c r="T22" s="188"/>
      <c r="U22" s="188"/>
      <c r="V22" s="188"/>
      <c r="W22" s="188"/>
      <c r="X22" s="188"/>
      <c r="Y22" s="188"/>
      <c r="Z22" s="188"/>
      <c r="AA22" s="188"/>
      <c r="AB22" s="188"/>
      <c r="AC22" s="189"/>
      <c r="AD22" s="117"/>
      <c r="CB22" s="119"/>
      <c r="CC22" s="119"/>
      <c r="CD22" s="120"/>
      <c r="CE22" s="120"/>
      <c r="CF22" s="120"/>
      <c r="CG22" s="120"/>
      <c r="CH22" s="120"/>
      <c r="CI22" s="120"/>
      <c r="CJ22" s="120"/>
      <c r="CK22" s="120"/>
      <c r="CL22" s="120"/>
      <c r="CM22" s="120"/>
      <c r="CO22" s="119"/>
      <c r="CP22" s="119"/>
      <c r="CQ22" s="119"/>
      <c r="CR22" s="119"/>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row>
    <row r="23" spans="1:119" x14ac:dyDescent="0.25">
      <c r="A23" s="187"/>
      <c r="B23" s="188"/>
      <c r="C23" s="188"/>
      <c r="D23" s="188"/>
      <c r="E23" s="188"/>
      <c r="F23" s="188"/>
      <c r="G23" s="188"/>
      <c r="H23" s="188"/>
      <c r="I23" s="188"/>
      <c r="J23" s="188"/>
      <c r="K23" s="188"/>
      <c r="L23" s="188"/>
      <c r="M23" s="188"/>
      <c r="N23" s="189"/>
      <c r="O23" s="118"/>
      <c r="P23" s="187"/>
      <c r="Q23" s="188"/>
      <c r="R23" s="188"/>
      <c r="S23" s="188"/>
      <c r="T23" s="188"/>
      <c r="U23" s="188"/>
      <c r="V23" s="188"/>
      <c r="W23" s="188"/>
      <c r="X23" s="188"/>
      <c r="Y23" s="188"/>
      <c r="Z23" s="188"/>
      <c r="AA23" s="188"/>
      <c r="AB23" s="188"/>
      <c r="AC23" s="189"/>
      <c r="AD23" s="117"/>
      <c r="CB23" s="119"/>
      <c r="CC23" s="119"/>
      <c r="CD23" s="120"/>
      <c r="CE23" s="120"/>
      <c r="CF23" s="120"/>
      <c r="CG23" s="120"/>
      <c r="CH23" s="120"/>
      <c r="CI23" s="120"/>
      <c r="CJ23" s="120"/>
      <c r="CK23" s="120"/>
      <c r="CL23" s="120"/>
      <c r="CM23" s="120"/>
      <c r="CO23" s="119"/>
      <c r="CP23" s="119"/>
      <c r="CQ23" s="119"/>
      <c r="CR23" s="119"/>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row>
    <row r="24" spans="1:119" x14ac:dyDescent="0.25">
      <c r="A24" s="187"/>
      <c r="B24" s="188"/>
      <c r="C24" s="188"/>
      <c r="D24" s="188"/>
      <c r="E24" s="188"/>
      <c r="F24" s="188"/>
      <c r="G24" s="188"/>
      <c r="H24" s="188"/>
      <c r="I24" s="188"/>
      <c r="J24" s="188"/>
      <c r="K24" s="188"/>
      <c r="L24" s="188"/>
      <c r="M24" s="188"/>
      <c r="N24" s="189"/>
      <c r="O24" s="118"/>
      <c r="P24" s="187"/>
      <c r="Q24" s="188"/>
      <c r="R24" s="188"/>
      <c r="S24" s="188"/>
      <c r="T24" s="188"/>
      <c r="U24" s="188"/>
      <c r="V24" s="188"/>
      <c r="W24" s="188"/>
      <c r="X24" s="188"/>
      <c r="Y24" s="188"/>
      <c r="Z24" s="188"/>
      <c r="AA24" s="188"/>
      <c r="AB24" s="188"/>
      <c r="AC24" s="189"/>
      <c r="AD24" s="117"/>
      <c r="CB24" s="119"/>
      <c r="CC24" s="119"/>
      <c r="CD24" s="120"/>
      <c r="CE24" s="120"/>
      <c r="CF24" s="120"/>
      <c r="CG24" s="120"/>
      <c r="CH24" s="120"/>
      <c r="CI24" s="120"/>
      <c r="CJ24" s="120"/>
      <c r="CK24" s="120"/>
      <c r="CL24" s="120"/>
      <c r="CM24" s="120"/>
      <c r="CO24" s="119"/>
      <c r="CP24" s="119"/>
      <c r="CQ24" s="119"/>
      <c r="CR24" s="119"/>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row>
    <row r="25" spans="1:119" x14ac:dyDescent="0.25">
      <c r="A25" s="187"/>
      <c r="B25" s="188"/>
      <c r="C25" s="188"/>
      <c r="D25" s="188"/>
      <c r="E25" s="188"/>
      <c r="F25" s="188"/>
      <c r="G25" s="188"/>
      <c r="H25" s="188"/>
      <c r="I25" s="188"/>
      <c r="J25" s="188"/>
      <c r="K25" s="188"/>
      <c r="L25" s="188"/>
      <c r="M25" s="188"/>
      <c r="N25" s="189"/>
      <c r="O25" s="118"/>
      <c r="P25" s="187"/>
      <c r="Q25" s="188"/>
      <c r="R25" s="188"/>
      <c r="S25" s="188"/>
      <c r="T25" s="188"/>
      <c r="U25" s="188"/>
      <c r="V25" s="188"/>
      <c r="W25" s="188"/>
      <c r="X25" s="188"/>
      <c r="Y25" s="188"/>
      <c r="Z25" s="188"/>
      <c r="AA25" s="188"/>
      <c r="AB25" s="188"/>
      <c r="AC25" s="189"/>
      <c r="AD25" s="117"/>
      <c r="CB25" s="119"/>
      <c r="CC25" s="119"/>
      <c r="CD25" s="120"/>
      <c r="CE25" s="120"/>
      <c r="CF25" s="120"/>
      <c r="CG25" s="120"/>
      <c r="CH25" s="120"/>
      <c r="CI25" s="120"/>
      <c r="CJ25" s="120"/>
      <c r="CK25" s="120"/>
      <c r="CL25" s="120"/>
      <c r="CM25" s="120"/>
      <c r="CO25" s="119"/>
      <c r="CP25" s="119"/>
      <c r="CQ25" s="119"/>
      <c r="CR25" s="119"/>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row>
    <row r="26" spans="1:119" x14ac:dyDescent="0.25">
      <c r="A26" s="187"/>
      <c r="B26" s="188"/>
      <c r="C26" s="188"/>
      <c r="D26" s="188"/>
      <c r="E26" s="188"/>
      <c r="F26" s="188"/>
      <c r="G26" s="188"/>
      <c r="H26" s="188"/>
      <c r="I26" s="188"/>
      <c r="J26" s="188"/>
      <c r="K26" s="188"/>
      <c r="L26" s="188"/>
      <c r="M26" s="188"/>
      <c r="N26" s="189"/>
      <c r="O26" s="118"/>
      <c r="P26" s="187"/>
      <c r="Q26" s="188"/>
      <c r="R26" s="188"/>
      <c r="S26" s="188"/>
      <c r="T26" s="188"/>
      <c r="U26" s="188"/>
      <c r="V26" s="188"/>
      <c r="W26" s="188"/>
      <c r="X26" s="188"/>
      <c r="Y26" s="188"/>
      <c r="Z26" s="188"/>
      <c r="AA26" s="188"/>
      <c r="AB26" s="188"/>
      <c r="AC26" s="189"/>
      <c r="AD26" s="117"/>
      <c r="CB26" s="119"/>
      <c r="CC26" s="119"/>
      <c r="CD26" s="120"/>
      <c r="CE26" s="120"/>
      <c r="CF26" s="120"/>
      <c r="CG26" s="120"/>
      <c r="CH26" s="120"/>
      <c r="CI26" s="120"/>
      <c r="CJ26" s="120"/>
      <c r="CK26" s="120"/>
      <c r="CL26" s="120"/>
      <c r="CM26" s="120"/>
      <c r="CO26" s="119"/>
      <c r="CP26" s="119"/>
      <c r="CQ26" s="119"/>
      <c r="CR26" s="119"/>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row>
    <row r="27" spans="1:119" x14ac:dyDescent="0.25">
      <c r="A27" s="187"/>
      <c r="B27" s="188"/>
      <c r="C27" s="188"/>
      <c r="D27" s="188"/>
      <c r="E27" s="188"/>
      <c r="F27" s="188"/>
      <c r="G27" s="188"/>
      <c r="H27" s="188"/>
      <c r="I27" s="188"/>
      <c r="J27" s="188"/>
      <c r="K27" s="188"/>
      <c r="L27" s="188"/>
      <c r="M27" s="188"/>
      <c r="N27" s="189"/>
      <c r="O27" s="118"/>
      <c r="P27" s="187"/>
      <c r="Q27" s="188"/>
      <c r="R27" s="188"/>
      <c r="S27" s="188"/>
      <c r="T27" s="188"/>
      <c r="U27" s="188"/>
      <c r="V27" s="188"/>
      <c r="W27" s="188"/>
      <c r="X27" s="188"/>
      <c r="Y27" s="188"/>
      <c r="Z27" s="188"/>
      <c r="AA27" s="188"/>
      <c r="AB27" s="188"/>
      <c r="AC27" s="189"/>
      <c r="AD27" s="117"/>
      <c r="CB27" s="119"/>
      <c r="CC27" s="119"/>
      <c r="CD27" s="120"/>
      <c r="CE27" s="120"/>
      <c r="CF27" s="120"/>
      <c r="CG27" s="120"/>
      <c r="CH27" s="120"/>
      <c r="CI27" s="120"/>
      <c r="CJ27" s="120"/>
      <c r="CK27" s="120"/>
      <c r="CL27" s="120"/>
      <c r="CM27" s="120"/>
      <c r="CO27" s="119"/>
      <c r="CP27" s="119"/>
      <c r="CQ27" s="119"/>
      <c r="CR27" s="119"/>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row>
    <row r="28" spans="1:119" x14ac:dyDescent="0.25">
      <c r="A28" s="187"/>
      <c r="B28" s="188"/>
      <c r="C28" s="188"/>
      <c r="D28" s="188"/>
      <c r="E28" s="188"/>
      <c r="F28" s="188"/>
      <c r="G28" s="188"/>
      <c r="H28" s="188"/>
      <c r="I28" s="188"/>
      <c r="J28" s="188"/>
      <c r="K28" s="188"/>
      <c r="L28" s="188"/>
      <c r="M28" s="188"/>
      <c r="N28" s="189"/>
      <c r="O28" s="118"/>
      <c r="P28" s="187"/>
      <c r="Q28" s="188"/>
      <c r="R28" s="188"/>
      <c r="S28" s="188"/>
      <c r="T28" s="188"/>
      <c r="U28" s="188"/>
      <c r="V28" s="188"/>
      <c r="W28" s="188"/>
      <c r="X28" s="188"/>
      <c r="Y28" s="188"/>
      <c r="Z28" s="188"/>
      <c r="AA28" s="188"/>
      <c r="AB28" s="188"/>
      <c r="AC28" s="189"/>
      <c r="AD28" s="117"/>
      <c r="CB28" s="119"/>
      <c r="CC28" s="119"/>
      <c r="CD28" s="120"/>
      <c r="CE28" s="120"/>
      <c r="CF28" s="120"/>
      <c r="CG28" s="120"/>
      <c r="CH28" s="120"/>
      <c r="CI28" s="120"/>
      <c r="CJ28" s="120"/>
      <c r="CK28" s="120"/>
      <c r="CL28" s="120"/>
      <c r="CM28" s="120"/>
      <c r="CO28" s="119"/>
      <c r="CP28" s="119"/>
      <c r="CQ28" s="119"/>
      <c r="CR28" s="119"/>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row>
    <row r="29" spans="1:119" x14ac:dyDescent="0.25">
      <c r="A29" s="187"/>
      <c r="B29" s="188"/>
      <c r="C29" s="188"/>
      <c r="D29" s="188"/>
      <c r="E29" s="188"/>
      <c r="F29" s="188"/>
      <c r="G29" s="188"/>
      <c r="H29" s="188"/>
      <c r="I29" s="188"/>
      <c r="J29" s="188"/>
      <c r="K29" s="188"/>
      <c r="L29" s="188"/>
      <c r="M29" s="188"/>
      <c r="N29" s="189"/>
      <c r="O29" s="118"/>
      <c r="P29" s="187"/>
      <c r="Q29" s="188"/>
      <c r="R29" s="188"/>
      <c r="S29" s="188"/>
      <c r="T29" s="188"/>
      <c r="U29" s="188"/>
      <c r="V29" s="188"/>
      <c r="W29" s="188"/>
      <c r="X29" s="188"/>
      <c r="Y29" s="188"/>
      <c r="Z29" s="188"/>
      <c r="AA29" s="188"/>
      <c r="AB29" s="188"/>
      <c r="AC29" s="189"/>
      <c r="AD29" s="117"/>
      <c r="CB29" s="119"/>
      <c r="CC29" s="119"/>
      <c r="CD29" s="120"/>
      <c r="CE29" s="120"/>
      <c r="CF29" s="120"/>
      <c r="CG29" s="120"/>
      <c r="CH29" s="120"/>
      <c r="CI29" s="120"/>
      <c r="CJ29" s="120"/>
      <c r="CK29" s="120"/>
      <c r="CL29" s="120"/>
      <c r="CM29" s="120"/>
      <c r="CO29" s="119"/>
      <c r="CP29" s="119"/>
      <c r="CQ29" s="119"/>
      <c r="CR29" s="119"/>
      <c r="CS29" s="120"/>
      <c r="CT29" s="120"/>
      <c r="CU29" s="120"/>
      <c r="CV29" s="120"/>
      <c r="CW29" s="120"/>
      <c r="CX29" s="120"/>
      <c r="CY29" s="120"/>
      <c r="CZ29" s="120"/>
      <c r="DA29" s="120"/>
      <c r="DB29" s="120"/>
      <c r="DC29" s="120"/>
      <c r="DD29" s="120"/>
      <c r="DE29" s="120"/>
      <c r="DF29" s="120"/>
      <c r="DG29" s="120"/>
      <c r="DH29" s="120"/>
      <c r="DI29" s="120"/>
      <c r="DJ29" s="120"/>
      <c r="DK29" s="120"/>
      <c r="DL29" s="120"/>
      <c r="DM29" s="120"/>
      <c r="DN29" s="120"/>
      <c r="DO29" s="120"/>
    </row>
    <row r="30" spans="1:119" x14ac:dyDescent="0.25">
      <c r="A30" s="187"/>
      <c r="B30" s="188"/>
      <c r="C30" s="188"/>
      <c r="D30" s="188"/>
      <c r="E30" s="188"/>
      <c r="F30" s="188"/>
      <c r="G30" s="188"/>
      <c r="H30" s="188"/>
      <c r="I30" s="188"/>
      <c r="J30" s="188"/>
      <c r="K30" s="188"/>
      <c r="L30" s="188"/>
      <c r="M30" s="188"/>
      <c r="N30" s="189"/>
      <c r="O30" s="118"/>
      <c r="P30" s="187"/>
      <c r="Q30" s="188"/>
      <c r="R30" s="188"/>
      <c r="S30" s="188"/>
      <c r="T30" s="188"/>
      <c r="U30" s="188"/>
      <c r="V30" s="188"/>
      <c r="W30" s="188"/>
      <c r="X30" s="188"/>
      <c r="Y30" s="188"/>
      <c r="Z30" s="188"/>
      <c r="AA30" s="188"/>
      <c r="AB30" s="188"/>
      <c r="AC30" s="189"/>
      <c r="AD30" s="117"/>
      <c r="CB30" s="119"/>
      <c r="CC30" s="119"/>
      <c r="CD30" s="120"/>
      <c r="CE30" s="120"/>
      <c r="CF30" s="120"/>
      <c r="CG30" s="120"/>
      <c r="CH30" s="120"/>
      <c r="CI30" s="120"/>
      <c r="CJ30" s="120"/>
      <c r="CK30" s="120"/>
      <c r="CL30" s="120"/>
      <c r="CM30" s="120"/>
      <c r="CO30" s="119"/>
      <c r="CP30" s="119"/>
      <c r="CQ30" s="119"/>
      <c r="CR30" s="119"/>
      <c r="CS30" s="120"/>
      <c r="CT30" s="120"/>
      <c r="CU30" s="120"/>
      <c r="CV30" s="120"/>
      <c r="CW30" s="120"/>
      <c r="CX30" s="120"/>
      <c r="CY30" s="120"/>
      <c r="CZ30" s="120"/>
      <c r="DA30" s="120"/>
      <c r="DB30" s="120"/>
      <c r="DC30" s="120"/>
      <c r="DD30" s="120"/>
      <c r="DE30" s="120"/>
      <c r="DF30" s="120"/>
      <c r="DG30" s="120"/>
      <c r="DH30" s="120"/>
      <c r="DI30" s="120"/>
      <c r="DJ30" s="120"/>
      <c r="DK30" s="120"/>
      <c r="DL30" s="120"/>
      <c r="DM30" s="120"/>
      <c r="DN30" s="120"/>
      <c r="DO30" s="120"/>
    </row>
    <row r="31" spans="1:119" x14ac:dyDescent="0.25">
      <c r="A31" s="187"/>
      <c r="B31" s="188"/>
      <c r="C31" s="188"/>
      <c r="D31" s="188"/>
      <c r="E31" s="188"/>
      <c r="F31" s="188"/>
      <c r="G31" s="188"/>
      <c r="H31" s="188"/>
      <c r="I31" s="188"/>
      <c r="J31" s="188"/>
      <c r="K31" s="188"/>
      <c r="L31" s="188"/>
      <c r="M31" s="188"/>
      <c r="N31" s="189"/>
      <c r="O31" s="118"/>
      <c r="P31" s="187"/>
      <c r="Q31" s="188"/>
      <c r="R31" s="188"/>
      <c r="S31" s="188"/>
      <c r="T31" s="188"/>
      <c r="U31" s="188"/>
      <c r="V31" s="188"/>
      <c r="W31" s="188"/>
      <c r="X31" s="188"/>
      <c r="Y31" s="188"/>
      <c r="Z31" s="188"/>
      <c r="AA31" s="188"/>
      <c r="AB31" s="188"/>
      <c r="AC31" s="189"/>
      <c r="AD31" s="117"/>
      <c r="CB31" s="119"/>
      <c r="CC31" s="119"/>
      <c r="CD31" s="120"/>
      <c r="CE31" s="120"/>
      <c r="CF31" s="120"/>
      <c r="CG31" s="120"/>
      <c r="CH31" s="120"/>
      <c r="CI31" s="120"/>
      <c r="CJ31" s="120"/>
      <c r="CK31" s="120"/>
      <c r="CL31" s="120"/>
      <c r="CM31" s="120"/>
      <c r="CO31" s="119"/>
      <c r="CP31" s="119"/>
      <c r="CQ31" s="119"/>
      <c r="CR31" s="119"/>
      <c r="CS31" s="120"/>
      <c r="CT31" s="120"/>
      <c r="CU31" s="120"/>
      <c r="CV31" s="120"/>
      <c r="CW31" s="120"/>
      <c r="CX31" s="120"/>
      <c r="CY31" s="120"/>
      <c r="CZ31" s="120"/>
      <c r="DA31" s="120"/>
      <c r="DB31" s="120"/>
      <c r="DC31" s="120"/>
      <c r="DD31" s="120"/>
      <c r="DE31" s="120"/>
      <c r="DF31" s="120"/>
      <c r="DG31" s="120"/>
      <c r="DH31" s="120"/>
      <c r="DI31" s="120"/>
      <c r="DJ31" s="120"/>
      <c r="DK31" s="120"/>
      <c r="DL31" s="120"/>
      <c r="DM31" s="120"/>
      <c r="DN31" s="120"/>
      <c r="DO31" s="120"/>
    </row>
    <row r="32" spans="1:119" x14ac:dyDescent="0.25">
      <c r="A32" s="187"/>
      <c r="B32" s="188"/>
      <c r="C32" s="188"/>
      <c r="D32" s="188"/>
      <c r="E32" s="188"/>
      <c r="F32" s="188"/>
      <c r="G32" s="188"/>
      <c r="H32" s="188"/>
      <c r="I32" s="188"/>
      <c r="J32" s="188"/>
      <c r="K32" s="188"/>
      <c r="L32" s="188"/>
      <c r="M32" s="188"/>
      <c r="N32" s="189"/>
      <c r="O32" s="118"/>
      <c r="P32" s="187"/>
      <c r="Q32" s="188"/>
      <c r="R32" s="188"/>
      <c r="S32" s="188"/>
      <c r="T32" s="188"/>
      <c r="U32" s="188"/>
      <c r="V32" s="188"/>
      <c r="W32" s="188"/>
      <c r="X32" s="188"/>
      <c r="Y32" s="188"/>
      <c r="Z32" s="188"/>
      <c r="AA32" s="188"/>
      <c r="AB32" s="188"/>
      <c r="AC32" s="189"/>
      <c r="AD32" s="117"/>
      <c r="CB32" s="119"/>
      <c r="CC32" s="119"/>
      <c r="CD32" s="120"/>
      <c r="CE32" s="120"/>
      <c r="CF32" s="120"/>
      <c r="CG32" s="120"/>
      <c r="CH32" s="120"/>
      <c r="CI32" s="120"/>
      <c r="CJ32" s="120"/>
      <c r="CK32" s="120"/>
      <c r="CL32" s="120"/>
      <c r="CM32" s="120"/>
      <c r="CO32" s="119"/>
      <c r="CP32" s="119"/>
      <c r="CQ32" s="119"/>
      <c r="CR32" s="119"/>
      <c r="CS32" s="120"/>
      <c r="CT32" s="120"/>
      <c r="CU32" s="120"/>
      <c r="CV32" s="120"/>
      <c r="CW32" s="120"/>
      <c r="CX32" s="120"/>
      <c r="CY32" s="120"/>
      <c r="CZ32" s="120"/>
      <c r="DA32" s="120"/>
      <c r="DB32" s="120"/>
      <c r="DC32" s="120"/>
      <c r="DD32" s="120"/>
      <c r="DE32" s="120"/>
      <c r="DF32" s="120"/>
      <c r="DG32" s="120"/>
      <c r="DH32" s="120"/>
      <c r="DI32" s="120"/>
      <c r="DJ32" s="120"/>
      <c r="DK32" s="120"/>
      <c r="DL32" s="120"/>
      <c r="DM32" s="120"/>
      <c r="DN32" s="120"/>
      <c r="DO32" s="120"/>
    </row>
    <row r="33" spans="1:119" x14ac:dyDescent="0.25">
      <c r="A33" s="187"/>
      <c r="B33" s="188"/>
      <c r="C33" s="188"/>
      <c r="D33" s="188"/>
      <c r="E33" s="188"/>
      <c r="F33" s="188"/>
      <c r="G33" s="188"/>
      <c r="H33" s="188"/>
      <c r="I33" s="188"/>
      <c r="J33" s="188"/>
      <c r="K33" s="188"/>
      <c r="L33" s="188"/>
      <c r="M33" s="188"/>
      <c r="N33" s="189"/>
      <c r="O33" s="118"/>
      <c r="P33" s="187"/>
      <c r="Q33" s="188"/>
      <c r="R33" s="188"/>
      <c r="S33" s="188"/>
      <c r="T33" s="188"/>
      <c r="U33" s="188"/>
      <c r="V33" s="188"/>
      <c r="W33" s="188"/>
      <c r="X33" s="188"/>
      <c r="Y33" s="188"/>
      <c r="Z33" s="188"/>
      <c r="AA33" s="188"/>
      <c r="AB33" s="188"/>
      <c r="AC33" s="189"/>
      <c r="AD33" s="117"/>
      <c r="BM33" s="8"/>
      <c r="BN33" s="8"/>
      <c r="BO33" s="8"/>
      <c r="BP33" s="8"/>
      <c r="BQ33" s="8"/>
      <c r="BR33" s="8"/>
      <c r="BS33" s="8"/>
      <c r="BT33" s="8"/>
      <c r="BU33" s="8"/>
      <c r="BV33" s="8"/>
      <c r="BW33" s="8"/>
      <c r="BX33" s="8"/>
      <c r="BY33" s="8"/>
      <c r="BZ33" s="8"/>
      <c r="CA33" s="8"/>
      <c r="CB33" s="193"/>
      <c r="CC33" s="193"/>
      <c r="CD33" s="194"/>
      <c r="CE33" s="194"/>
      <c r="CF33" s="194"/>
      <c r="CG33" s="194"/>
      <c r="CH33" s="120"/>
      <c r="CI33" s="120"/>
      <c r="CJ33" s="120"/>
      <c r="CK33" s="120"/>
      <c r="CL33" s="120"/>
      <c r="CM33" s="120"/>
      <c r="CO33" s="119"/>
      <c r="CP33" s="119"/>
      <c r="CQ33" s="119"/>
      <c r="CR33" s="119"/>
      <c r="CS33" s="120"/>
      <c r="CT33" s="120"/>
      <c r="CU33" s="120"/>
      <c r="CV33" s="120"/>
      <c r="CW33" s="120"/>
      <c r="CX33" s="120"/>
      <c r="CY33" s="120"/>
      <c r="CZ33" s="120"/>
      <c r="DA33" s="120"/>
      <c r="DB33" s="120"/>
      <c r="DC33" s="120"/>
      <c r="DD33" s="120"/>
      <c r="DE33" s="120"/>
      <c r="DF33" s="120"/>
      <c r="DG33" s="120"/>
      <c r="DH33" s="120"/>
      <c r="DI33" s="120"/>
      <c r="DJ33" s="120"/>
      <c r="DK33" s="120"/>
      <c r="DL33" s="120"/>
      <c r="DM33" s="120"/>
      <c r="DN33" s="120"/>
      <c r="DO33" s="120"/>
    </row>
    <row r="34" spans="1:119" x14ac:dyDescent="0.25">
      <c r="A34" s="121" t="s">
        <v>45</v>
      </c>
      <c r="B34" s="122" t="s">
        <v>46</v>
      </c>
      <c r="C34" s="123"/>
      <c r="D34" s="123"/>
      <c r="E34" s="123"/>
      <c r="F34" s="123"/>
      <c r="G34" s="123"/>
      <c r="H34" s="123"/>
      <c r="I34" s="123"/>
      <c r="J34" s="123"/>
      <c r="K34" s="123"/>
      <c r="L34" s="123"/>
      <c r="M34" s="123"/>
      <c r="N34" s="124"/>
      <c r="O34" s="125"/>
      <c r="P34" s="121" t="s">
        <v>45</v>
      </c>
      <c r="Q34" s="122" t="s">
        <v>114</v>
      </c>
      <c r="R34" s="122"/>
      <c r="S34" s="122"/>
      <c r="T34" s="122"/>
      <c r="U34" s="122"/>
      <c r="V34" s="123"/>
      <c r="W34" s="123"/>
      <c r="X34" s="123"/>
      <c r="Y34" s="123"/>
      <c r="Z34" s="123"/>
      <c r="AA34" s="126"/>
      <c r="AB34" s="126"/>
      <c r="AC34" s="127"/>
      <c r="AD34" s="117"/>
      <c r="BM34" s="8"/>
      <c r="BN34" s="8"/>
      <c r="BO34" s="8"/>
      <c r="BP34" s="8"/>
      <c r="BQ34" s="8"/>
      <c r="BR34" s="8"/>
      <c r="BS34" s="8"/>
      <c r="BT34" s="8"/>
      <c r="BU34" s="8"/>
      <c r="BV34" s="8"/>
      <c r="BW34" s="8"/>
      <c r="BX34" s="8"/>
      <c r="BY34" s="8"/>
      <c r="BZ34" s="8"/>
      <c r="CA34" s="8"/>
      <c r="CB34" s="193"/>
      <c r="CC34" s="193"/>
      <c r="CD34" s="194"/>
      <c r="CE34" s="194"/>
      <c r="CF34" s="194"/>
      <c r="CG34" s="194"/>
      <c r="CH34" s="120"/>
      <c r="CI34" s="120"/>
      <c r="CJ34" s="120"/>
      <c r="CK34" s="120"/>
      <c r="CL34" s="120"/>
      <c r="CM34" s="120"/>
      <c r="CO34" s="119"/>
      <c r="CP34" s="119"/>
      <c r="CQ34" s="119"/>
      <c r="CR34" s="119"/>
      <c r="CS34" s="120"/>
      <c r="CT34" s="120"/>
      <c r="CU34" s="120"/>
      <c r="CV34" s="120"/>
      <c r="CW34" s="120"/>
      <c r="CX34" s="120"/>
      <c r="CY34" s="120"/>
      <c r="CZ34" s="120"/>
      <c r="DA34" s="120"/>
      <c r="DB34" s="120"/>
      <c r="DC34" s="120"/>
      <c r="DD34" s="120"/>
      <c r="DE34" s="120"/>
      <c r="DF34" s="120"/>
      <c r="DG34" s="120"/>
      <c r="DH34" s="120"/>
      <c r="DI34" s="120"/>
      <c r="DJ34" s="120"/>
      <c r="DK34" s="120"/>
      <c r="DL34" s="120"/>
      <c r="DM34" s="120"/>
      <c r="DN34" s="120"/>
      <c r="DO34" s="120"/>
    </row>
    <row r="35" spans="1:119" x14ac:dyDescent="0.25">
      <c r="A35" s="121"/>
      <c r="B35" s="122" t="s">
        <v>115</v>
      </c>
      <c r="C35" s="123"/>
      <c r="D35" s="123"/>
      <c r="E35" s="123"/>
      <c r="F35" s="123"/>
      <c r="G35" s="123"/>
      <c r="H35" s="123"/>
      <c r="I35" s="123"/>
      <c r="J35" s="123"/>
      <c r="K35" s="123"/>
      <c r="L35" s="123"/>
      <c r="M35" s="123"/>
      <c r="N35" s="124"/>
      <c r="O35" s="125"/>
      <c r="P35" s="121"/>
      <c r="Q35" s="122" t="s">
        <v>115</v>
      </c>
      <c r="R35" s="122"/>
      <c r="S35" s="122"/>
      <c r="T35" s="122"/>
      <c r="U35" s="122"/>
      <c r="V35" s="123"/>
      <c r="W35" s="123"/>
      <c r="X35" s="123"/>
      <c r="Y35" s="123"/>
      <c r="Z35" s="123"/>
      <c r="AA35" s="126"/>
      <c r="AB35" s="126"/>
      <c r="AC35" s="127"/>
      <c r="AD35" s="117"/>
      <c r="BM35" s="8"/>
      <c r="BN35" s="8"/>
      <c r="BO35" s="8"/>
      <c r="BP35" s="8"/>
      <c r="BQ35" s="8"/>
      <c r="BR35" s="8"/>
      <c r="BS35" s="8"/>
      <c r="BT35" s="8"/>
      <c r="BU35" s="8"/>
      <c r="BV35" s="8"/>
      <c r="BW35" s="8"/>
      <c r="BX35" s="8"/>
      <c r="BY35" s="8"/>
      <c r="BZ35" s="8"/>
      <c r="CA35" s="8"/>
      <c r="CB35" s="193"/>
      <c r="CC35" s="193"/>
      <c r="CD35" s="194"/>
      <c r="CE35" s="194"/>
      <c r="CF35" s="194"/>
      <c r="CG35" s="194"/>
      <c r="CH35" s="120"/>
      <c r="CI35" s="120"/>
      <c r="CJ35" s="120"/>
      <c r="CK35" s="120"/>
      <c r="CL35" s="120"/>
      <c r="CM35" s="120"/>
      <c r="CO35" s="119"/>
      <c r="CP35" s="119"/>
      <c r="CQ35" s="119"/>
      <c r="CR35" s="119"/>
      <c r="CS35" s="120"/>
      <c r="CT35" s="120"/>
      <c r="CU35" s="120"/>
      <c r="CV35" s="120"/>
      <c r="CW35" s="120"/>
      <c r="CX35" s="120"/>
      <c r="CY35" s="120"/>
      <c r="CZ35" s="120"/>
      <c r="DA35" s="120"/>
      <c r="DB35" s="120"/>
      <c r="DC35" s="120"/>
      <c r="DD35" s="120"/>
      <c r="DE35" s="120"/>
      <c r="DF35" s="120"/>
      <c r="DG35" s="120"/>
      <c r="DH35" s="120"/>
      <c r="DI35" s="120"/>
      <c r="DJ35" s="120"/>
      <c r="DK35" s="120"/>
      <c r="DL35" s="120"/>
      <c r="DM35" s="120"/>
      <c r="DN35" s="120"/>
      <c r="DO35" s="120"/>
    </row>
    <row r="36" spans="1:119" x14ac:dyDescent="0.25">
      <c r="A36" s="121"/>
      <c r="B36" s="122" t="s">
        <v>49</v>
      </c>
      <c r="C36" s="123"/>
      <c r="D36" s="123"/>
      <c r="E36" s="123"/>
      <c r="F36" s="123"/>
      <c r="G36" s="123"/>
      <c r="H36" s="123"/>
      <c r="I36" s="123"/>
      <c r="J36" s="123"/>
      <c r="K36" s="123"/>
      <c r="L36" s="123"/>
      <c r="M36" s="123"/>
      <c r="N36" s="124"/>
      <c r="O36" s="125"/>
      <c r="P36" s="121"/>
      <c r="Q36" s="122" t="s">
        <v>116</v>
      </c>
      <c r="R36" s="122"/>
      <c r="S36" s="122"/>
      <c r="T36" s="122"/>
      <c r="U36" s="122"/>
      <c r="V36" s="123"/>
      <c r="W36" s="123"/>
      <c r="X36" s="123"/>
      <c r="Y36" s="123"/>
      <c r="Z36" s="123"/>
      <c r="AA36" s="126"/>
      <c r="AB36" s="126"/>
      <c r="AC36" s="127"/>
      <c r="AD36" s="117"/>
      <c r="BM36" s="8"/>
      <c r="BN36" s="8"/>
      <c r="BO36" s="8"/>
      <c r="BP36" s="8"/>
      <c r="BQ36" s="8"/>
      <c r="BR36" s="8"/>
      <c r="BS36" s="8"/>
      <c r="BT36" s="8"/>
      <c r="BU36" s="8"/>
      <c r="BV36" s="8"/>
      <c r="BW36" s="8"/>
      <c r="BX36" s="8"/>
      <c r="BY36" s="8"/>
      <c r="BZ36" s="8"/>
      <c r="CA36" s="8"/>
      <c r="CB36" s="193"/>
      <c r="CC36" s="193"/>
      <c r="CD36" s="194"/>
      <c r="CE36" s="194"/>
      <c r="CF36" s="194"/>
      <c r="CG36" s="194"/>
      <c r="CH36" s="120"/>
      <c r="CI36" s="120"/>
      <c r="CJ36" s="120"/>
      <c r="CK36" s="120"/>
      <c r="CL36" s="120"/>
      <c r="CM36" s="120"/>
      <c r="CO36" s="119"/>
      <c r="CP36" s="119"/>
      <c r="CQ36" s="119"/>
      <c r="CR36" s="119"/>
      <c r="CS36" s="120"/>
      <c r="CT36" s="120"/>
      <c r="CU36" s="120"/>
      <c r="CV36" s="120"/>
      <c r="CW36" s="120"/>
      <c r="CX36" s="120"/>
      <c r="CY36" s="120"/>
      <c r="CZ36" s="120"/>
      <c r="DA36" s="120"/>
      <c r="DB36" s="120"/>
      <c r="DC36" s="120"/>
      <c r="DD36" s="120"/>
      <c r="DE36" s="120"/>
      <c r="DF36" s="120"/>
      <c r="DG36" s="120"/>
      <c r="DH36" s="120"/>
      <c r="DI36" s="120"/>
      <c r="DJ36" s="120"/>
      <c r="DK36" s="120"/>
      <c r="DL36" s="120"/>
      <c r="DM36" s="120"/>
      <c r="DN36" s="120"/>
      <c r="DO36" s="120"/>
    </row>
    <row r="37" spans="1:119" x14ac:dyDescent="0.25">
      <c r="A37" s="128" t="s">
        <v>51</v>
      </c>
      <c r="B37" s="129" t="s">
        <v>117</v>
      </c>
      <c r="C37" s="130"/>
      <c r="D37" s="130"/>
      <c r="E37" s="130"/>
      <c r="F37" s="130"/>
      <c r="G37" s="130"/>
      <c r="H37" s="130"/>
      <c r="I37" s="130"/>
      <c r="J37" s="130"/>
      <c r="K37" s="130"/>
      <c r="L37" s="130"/>
      <c r="M37" s="130"/>
      <c r="N37" s="131"/>
      <c r="O37" s="125"/>
      <c r="P37" s="128" t="s">
        <v>51</v>
      </c>
      <c r="Q37" s="129" t="s">
        <v>117</v>
      </c>
      <c r="R37" s="129"/>
      <c r="S37" s="129"/>
      <c r="T37" s="129"/>
      <c r="U37" s="129"/>
      <c r="V37" s="130"/>
      <c r="W37" s="130"/>
      <c r="X37" s="130"/>
      <c r="Y37" s="130"/>
      <c r="Z37" s="130"/>
      <c r="AA37" s="132"/>
      <c r="AB37" s="132"/>
      <c r="AC37" s="133"/>
      <c r="AD37" s="117"/>
      <c r="BM37" s="8"/>
      <c r="BN37" s="8"/>
      <c r="BO37" s="8"/>
      <c r="BP37" s="8"/>
      <c r="BQ37" s="8"/>
      <c r="BR37" s="8"/>
      <c r="BS37" s="8"/>
      <c r="BT37" s="8"/>
      <c r="BU37" s="8"/>
      <c r="BV37" s="8"/>
      <c r="BW37" s="8"/>
      <c r="BX37" s="8"/>
      <c r="BY37" s="8"/>
      <c r="BZ37" s="8"/>
      <c r="CA37" s="8"/>
      <c r="CB37" s="193"/>
      <c r="CC37" s="193"/>
      <c r="CD37" s="194"/>
      <c r="CE37" s="194"/>
      <c r="CF37" s="194"/>
      <c r="CG37" s="194"/>
      <c r="CH37" s="120"/>
      <c r="CI37" s="120"/>
      <c r="CJ37" s="120"/>
      <c r="CK37" s="120"/>
      <c r="CL37" s="120"/>
      <c r="CM37" s="120"/>
      <c r="CO37" s="119"/>
      <c r="CP37" s="119"/>
      <c r="CQ37" s="119"/>
      <c r="CR37" s="119"/>
      <c r="CS37" s="120"/>
      <c r="CT37" s="120"/>
      <c r="CU37" s="120"/>
      <c r="CV37" s="120"/>
      <c r="CW37" s="120"/>
      <c r="CX37" s="120"/>
      <c r="CY37" s="120"/>
      <c r="CZ37" s="120"/>
      <c r="DA37" s="120"/>
      <c r="DB37" s="120"/>
      <c r="DC37" s="120"/>
      <c r="DD37" s="120"/>
      <c r="DE37" s="120"/>
      <c r="DF37" s="120"/>
      <c r="DG37" s="120"/>
      <c r="DH37" s="120"/>
      <c r="DI37" s="120"/>
      <c r="DJ37" s="120"/>
      <c r="DK37" s="120"/>
      <c r="DL37" s="120"/>
      <c r="DM37" s="120"/>
      <c r="DN37" s="120"/>
      <c r="DO37" s="120"/>
    </row>
    <row r="38" spans="1:119" x14ac:dyDescent="0.25">
      <c r="A38" s="117"/>
      <c r="B38" s="117"/>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BM38" s="8"/>
      <c r="BN38" s="8"/>
      <c r="BO38" s="8"/>
      <c r="BP38" s="8"/>
      <c r="BQ38" s="8"/>
      <c r="BR38" s="8"/>
      <c r="BS38" s="8"/>
      <c r="BT38" s="8"/>
      <c r="BU38" s="8"/>
      <c r="BV38" s="8"/>
      <c r="BW38" s="8"/>
      <c r="BX38" s="8"/>
      <c r="BY38" s="8"/>
      <c r="BZ38" s="8"/>
      <c r="CA38" s="194"/>
      <c r="CB38" s="194"/>
      <c r="CC38" s="194"/>
      <c r="CD38" s="194"/>
      <c r="CE38" s="194"/>
      <c r="CF38" s="194"/>
      <c r="CG38" s="194"/>
      <c r="CH38" s="120"/>
      <c r="CI38" s="120"/>
      <c r="CJ38" s="120"/>
      <c r="CK38" s="120"/>
      <c r="CL38" s="120"/>
      <c r="CM38" s="120"/>
      <c r="CN38" s="120"/>
      <c r="CO38" s="120"/>
      <c r="CP38" s="120"/>
      <c r="CQ38" s="120"/>
      <c r="CR38" s="120"/>
      <c r="CS38" s="120"/>
      <c r="CT38" s="120"/>
      <c r="CU38" s="120"/>
      <c r="CV38" s="120"/>
      <c r="CW38" s="120"/>
      <c r="CX38" s="120"/>
      <c r="CY38" s="120"/>
      <c r="CZ38" s="120"/>
      <c r="DA38" s="120"/>
      <c r="DB38" s="120"/>
      <c r="DC38" s="120"/>
      <c r="DD38" s="120"/>
      <c r="DE38" s="120"/>
      <c r="DF38" s="120"/>
      <c r="DG38" s="120"/>
      <c r="DH38" s="120"/>
      <c r="DI38" s="120"/>
      <c r="DJ38" s="120"/>
      <c r="DK38" s="120"/>
      <c r="DL38" s="120"/>
      <c r="DM38" s="120"/>
      <c r="DN38" s="120"/>
      <c r="DO38" s="120"/>
    </row>
    <row r="39" spans="1:119" x14ac:dyDescent="0.25">
      <c r="A39" s="117"/>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BM39" s="8"/>
      <c r="BN39" s="8"/>
      <c r="BO39" s="8"/>
      <c r="BP39" s="8"/>
      <c r="BQ39" s="8"/>
      <c r="BR39" s="8"/>
      <c r="BS39" s="8"/>
      <c r="BT39" s="8"/>
      <c r="BU39" s="8"/>
      <c r="BV39" s="8"/>
      <c r="BW39" s="8"/>
      <c r="BX39" s="8"/>
      <c r="BY39" s="8"/>
      <c r="BZ39" s="8"/>
      <c r="CA39" s="194"/>
      <c r="CB39" s="194"/>
      <c r="CC39" s="194"/>
      <c r="CD39" s="194"/>
      <c r="CE39" s="194"/>
      <c r="CF39" s="194"/>
      <c r="CG39" s="194"/>
      <c r="CH39" s="120"/>
      <c r="CI39" s="120"/>
      <c r="CJ39" s="120"/>
      <c r="CK39" s="120"/>
      <c r="CL39" s="120"/>
      <c r="CM39" s="120"/>
      <c r="CN39" s="120"/>
      <c r="CO39" s="120"/>
      <c r="CP39" s="120"/>
      <c r="CQ39" s="120"/>
      <c r="CR39" s="120"/>
      <c r="CS39" s="120"/>
      <c r="CT39" s="120"/>
      <c r="CU39" s="120"/>
      <c r="CV39" s="120"/>
      <c r="CW39" s="120"/>
      <c r="CX39" s="120"/>
      <c r="CY39" s="120"/>
      <c r="CZ39" s="120"/>
      <c r="DA39" s="120"/>
      <c r="DB39" s="120"/>
      <c r="DC39" s="120"/>
      <c r="DD39" s="120"/>
      <c r="DE39" s="120"/>
      <c r="DF39" s="120"/>
      <c r="DG39" s="120"/>
      <c r="DH39" s="120"/>
      <c r="DI39" s="120"/>
      <c r="DJ39" s="120"/>
      <c r="DK39" s="120"/>
      <c r="DL39" s="120"/>
      <c r="DM39" s="120"/>
      <c r="DN39" s="120"/>
      <c r="DO39" s="120"/>
    </row>
    <row r="40" spans="1:119" x14ac:dyDescent="0.25">
      <c r="A40" s="117"/>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BM40" s="8"/>
      <c r="BN40" s="8"/>
      <c r="BO40" s="8"/>
      <c r="BP40" s="8"/>
      <c r="BQ40" s="8"/>
      <c r="BR40" s="8"/>
      <c r="BS40" s="8"/>
      <c r="BT40" s="8"/>
      <c r="BU40" s="8"/>
      <c r="BV40" s="8"/>
      <c r="BW40" s="8"/>
      <c r="BX40" s="8"/>
      <c r="BY40" s="8"/>
      <c r="BZ40" s="8"/>
      <c r="CA40" s="8"/>
      <c r="CB40" s="8"/>
      <c r="CC40" s="8"/>
      <c r="CD40" s="8"/>
      <c r="CE40" s="8"/>
      <c r="CF40" s="8"/>
      <c r="CG40" s="8"/>
      <c r="CS40" s="120"/>
      <c r="CT40" s="120"/>
    </row>
    <row r="41" spans="1:119" x14ac:dyDescent="0.25">
      <c r="A41" s="117"/>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BM41" s="8"/>
      <c r="BN41" s="8"/>
      <c r="BO41" s="8"/>
      <c r="BP41" s="8"/>
      <c r="BQ41" s="8"/>
      <c r="BR41" s="8"/>
      <c r="BS41" s="8"/>
      <c r="BT41" s="8"/>
      <c r="BU41" s="8"/>
      <c r="BV41" s="8"/>
      <c r="BW41" s="8"/>
      <c r="BX41" s="8"/>
      <c r="BY41" s="8"/>
      <c r="BZ41" s="8"/>
      <c r="CA41" s="8"/>
      <c r="CB41" s="8"/>
      <c r="CC41" s="8"/>
      <c r="CD41" s="8"/>
      <c r="CE41" s="8"/>
      <c r="CF41" s="8"/>
      <c r="CG41" s="8"/>
      <c r="CS41" s="120"/>
      <c r="CT41" s="120"/>
    </row>
    <row r="42" spans="1:119" x14ac:dyDescent="0.25">
      <c r="A42" s="117"/>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BM42" s="8"/>
      <c r="BN42" s="8"/>
      <c r="BO42" s="8"/>
      <c r="BP42" s="8"/>
      <c r="BQ42" s="8"/>
      <c r="BR42" s="8"/>
      <c r="BS42" s="8"/>
      <c r="BT42" s="8"/>
      <c r="BU42" s="8"/>
      <c r="BV42" s="8"/>
      <c r="BW42" s="8"/>
      <c r="BX42" s="8"/>
      <c r="BY42" s="8"/>
      <c r="BZ42" s="8"/>
      <c r="CA42" s="8"/>
      <c r="CB42" s="8"/>
      <c r="CC42" s="8"/>
      <c r="CD42" s="8"/>
      <c r="CE42" s="8"/>
      <c r="CF42" s="8"/>
      <c r="CG42" s="8"/>
      <c r="CS42" s="120"/>
      <c r="CT42" s="120"/>
    </row>
    <row r="43" spans="1:119" ht="15.6" x14ac:dyDescent="0.3">
      <c r="A43" s="117"/>
      <c r="B43" s="134" t="s">
        <v>118</v>
      </c>
      <c r="C43" s="117"/>
      <c r="D43" s="117"/>
      <c r="E43" s="117"/>
      <c r="F43" s="117"/>
      <c r="G43" s="117"/>
      <c r="H43" s="117"/>
      <c r="I43" s="117"/>
      <c r="J43" s="117"/>
      <c r="K43" s="117"/>
      <c r="L43" s="117"/>
      <c r="M43" s="117"/>
      <c r="N43" s="117"/>
      <c r="O43" s="117"/>
      <c r="P43" s="117"/>
      <c r="Q43" s="134" t="s">
        <v>118</v>
      </c>
      <c r="R43" s="117"/>
      <c r="S43" s="117"/>
      <c r="T43" s="117"/>
      <c r="U43" s="117"/>
      <c r="V43" s="117"/>
      <c r="W43" s="117"/>
      <c r="X43" s="117"/>
      <c r="Y43" s="117"/>
      <c r="Z43" s="117"/>
      <c r="AA43" s="117"/>
      <c r="AB43" s="117"/>
      <c r="AC43" s="117"/>
      <c r="AD43" s="117"/>
      <c r="BM43" s="8"/>
      <c r="BN43" s="8"/>
      <c r="BO43" s="8"/>
      <c r="BP43" s="8"/>
      <c r="BQ43" s="8"/>
      <c r="BR43" s="8"/>
      <c r="BS43" s="8"/>
      <c r="BT43" s="8"/>
      <c r="BU43" s="8"/>
      <c r="BV43" s="8"/>
      <c r="BW43" s="8"/>
      <c r="BX43" s="8"/>
      <c r="BY43" s="8"/>
      <c r="BZ43" s="8"/>
      <c r="CA43" s="8"/>
      <c r="CB43" s="8"/>
      <c r="CC43" s="8"/>
      <c r="CD43" s="8"/>
      <c r="CE43" s="8"/>
      <c r="CF43" s="8"/>
      <c r="CG43" s="8"/>
      <c r="CS43" s="120"/>
      <c r="CT43" s="120"/>
    </row>
    <row r="44" spans="1:119" x14ac:dyDescent="0.25">
      <c r="A44" s="117"/>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BM44" s="8"/>
      <c r="BN44" s="8"/>
      <c r="BO44" s="8"/>
      <c r="BP44" s="8"/>
      <c r="BQ44" s="8"/>
      <c r="BR44" s="8"/>
      <c r="BS44" s="8"/>
      <c r="BT44" s="8"/>
      <c r="BU44" s="8"/>
      <c r="BV44" s="8"/>
      <c r="BW44" s="8"/>
      <c r="BX44" s="8"/>
      <c r="BY44" s="8"/>
      <c r="BZ44" s="8"/>
      <c r="CA44" s="8"/>
      <c r="CB44" s="8"/>
      <c r="CC44" s="8"/>
      <c r="CD44" s="8"/>
      <c r="CE44" s="8"/>
      <c r="CF44" s="8"/>
      <c r="CG44" s="8"/>
      <c r="CS44" s="120"/>
      <c r="CT44" s="120"/>
    </row>
    <row r="45" spans="1:119" x14ac:dyDescent="0.25">
      <c r="A45" s="117"/>
      <c r="B45" s="135" t="s">
        <v>119</v>
      </c>
      <c r="C45" s="117"/>
      <c r="D45" s="117"/>
      <c r="E45" s="117"/>
      <c r="F45" s="117"/>
      <c r="G45" s="117"/>
      <c r="H45" s="117"/>
      <c r="I45" s="117"/>
      <c r="J45" s="117"/>
      <c r="K45" s="117"/>
      <c r="L45" s="117"/>
      <c r="M45" s="117"/>
      <c r="N45" s="117"/>
      <c r="O45" s="117"/>
      <c r="P45" s="117"/>
      <c r="Q45" s="117" t="s">
        <v>120</v>
      </c>
      <c r="R45" s="117"/>
      <c r="S45" s="117"/>
      <c r="T45" s="117"/>
      <c r="U45" s="117"/>
      <c r="V45" s="117"/>
      <c r="W45" s="117"/>
      <c r="X45" s="117"/>
      <c r="Y45" s="117"/>
      <c r="Z45" s="117"/>
      <c r="AA45" s="117"/>
      <c r="AB45" s="117"/>
      <c r="AC45" s="117"/>
      <c r="AD45" s="117"/>
      <c r="BM45" s="8"/>
      <c r="BN45" s="8"/>
      <c r="BO45" s="8"/>
      <c r="BP45" s="8"/>
      <c r="BQ45" s="8"/>
      <c r="BR45" s="8"/>
      <c r="BS45" s="8"/>
      <c r="BT45" s="8"/>
      <c r="BU45" s="8"/>
      <c r="BV45" s="8"/>
      <c r="BW45" s="8"/>
      <c r="BX45" s="8"/>
      <c r="BY45" s="8"/>
      <c r="BZ45" s="8"/>
      <c r="CA45" s="8"/>
      <c r="CB45" s="8"/>
      <c r="CC45" s="8"/>
      <c r="CD45" s="8"/>
      <c r="CE45" s="8"/>
      <c r="CF45" s="8"/>
      <c r="CG45" s="8"/>
      <c r="CS45" s="120"/>
      <c r="CT45" s="120"/>
    </row>
    <row r="46" spans="1:119" x14ac:dyDescent="0.25">
      <c r="A46" s="117"/>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BM46" s="8"/>
      <c r="BN46" s="8"/>
      <c r="BO46" s="8"/>
      <c r="BP46" s="8"/>
      <c r="BQ46" s="8"/>
      <c r="BR46" s="8"/>
      <c r="BS46" s="8"/>
      <c r="BT46" s="8"/>
      <c r="BU46" s="8"/>
      <c r="BV46" s="8"/>
      <c r="BW46" s="8"/>
      <c r="BX46" s="8"/>
      <c r="BY46" s="8"/>
      <c r="BZ46" s="8"/>
      <c r="CA46" s="8"/>
      <c r="CB46" s="194"/>
      <c r="CC46" s="194"/>
      <c r="CD46" s="194"/>
      <c r="CE46" s="194"/>
      <c r="CF46" s="194"/>
      <c r="CG46" s="194"/>
      <c r="CH46" s="120"/>
      <c r="CI46" s="120"/>
      <c r="CJ46" s="120"/>
      <c r="CK46" s="120"/>
      <c r="CL46" s="120"/>
      <c r="CM46" s="120"/>
      <c r="CS46" s="120"/>
      <c r="CT46" s="120"/>
    </row>
    <row r="47" spans="1:119" ht="13.8" x14ac:dyDescent="0.25">
      <c r="A47" s="117"/>
      <c r="B47" s="190" t="s">
        <v>121</v>
      </c>
      <c r="C47" s="190"/>
      <c r="D47" s="190"/>
      <c r="E47" s="190"/>
      <c r="F47" s="190"/>
      <c r="G47" s="190"/>
      <c r="H47" s="190"/>
      <c r="I47" s="190"/>
      <c r="J47" s="136"/>
      <c r="K47" s="136"/>
      <c r="L47" s="136"/>
      <c r="M47" s="136"/>
      <c r="N47" s="136"/>
      <c r="O47" s="136"/>
      <c r="P47" s="136"/>
      <c r="Q47" s="190" t="s">
        <v>41</v>
      </c>
      <c r="R47" s="190"/>
      <c r="S47" s="190"/>
      <c r="T47" s="190"/>
      <c r="U47" s="190"/>
      <c r="V47" s="117"/>
      <c r="W47" s="117"/>
      <c r="X47" s="117"/>
      <c r="Y47" s="117"/>
      <c r="Z47" s="117"/>
      <c r="AA47" s="117"/>
      <c r="AB47" s="117"/>
      <c r="AC47" s="117"/>
      <c r="AD47" s="117"/>
      <c r="BM47" s="8"/>
      <c r="BN47" s="8"/>
      <c r="BO47" s="8"/>
      <c r="BP47" s="8"/>
      <c r="BQ47" s="8"/>
      <c r="BR47" s="8"/>
      <c r="BS47" s="8"/>
      <c r="BT47" s="8"/>
      <c r="BU47" s="8"/>
      <c r="BV47" s="8"/>
      <c r="BW47" s="8"/>
      <c r="BX47" s="8"/>
      <c r="BY47" s="8"/>
      <c r="BZ47" s="8"/>
      <c r="CA47" s="8"/>
      <c r="CB47" s="194"/>
      <c r="CC47" s="194"/>
      <c r="CD47" s="194"/>
      <c r="CE47" s="194"/>
      <c r="CF47" s="194"/>
      <c r="CG47" s="194"/>
      <c r="CH47" s="120"/>
      <c r="CI47" s="120"/>
      <c r="CJ47" s="120"/>
      <c r="CK47" s="120"/>
      <c r="CL47" s="120"/>
      <c r="CM47" s="120"/>
      <c r="CS47" s="120"/>
      <c r="CT47" s="120"/>
    </row>
    <row r="48" spans="1:119" x14ac:dyDescent="0.25">
      <c r="A48" s="117"/>
      <c r="B48" s="191" t="s">
        <v>9</v>
      </c>
      <c r="C48" s="192" t="s">
        <v>20</v>
      </c>
      <c r="D48" s="192"/>
      <c r="E48" s="192"/>
      <c r="F48" s="192" t="s">
        <v>105</v>
      </c>
      <c r="G48" s="192"/>
      <c r="H48" s="192"/>
      <c r="I48" s="196" t="s">
        <v>42</v>
      </c>
      <c r="J48" s="136"/>
      <c r="K48" s="136"/>
      <c r="L48" s="136"/>
      <c r="M48" s="136"/>
      <c r="N48" s="136"/>
      <c r="O48" s="136"/>
      <c r="P48" s="136"/>
      <c r="Q48" s="190"/>
      <c r="R48" s="190"/>
      <c r="S48" s="190"/>
      <c r="T48" s="190"/>
      <c r="U48" s="190"/>
      <c r="V48" s="117"/>
      <c r="W48" s="117"/>
      <c r="X48" s="117"/>
      <c r="Y48" s="117"/>
      <c r="Z48" s="117"/>
      <c r="AA48" s="117"/>
      <c r="AB48" s="117"/>
      <c r="AC48" s="117"/>
      <c r="AD48" s="117"/>
      <c r="BM48" s="8"/>
      <c r="BN48" s="8"/>
      <c r="BO48" s="8"/>
      <c r="BP48" s="8"/>
      <c r="BQ48" s="8"/>
      <c r="BR48" s="8"/>
      <c r="BS48" s="8"/>
      <c r="BT48" s="8"/>
      <c r="BU48" s="8"/>
      <c r="BV48" s="8"/>
      <c r="BW48" s="8"/>
      <c r="BX48" s="8"/>
      <c r="BY48" s="8"/>
      <c r="BZ48" s="8"/>
      <c r="CA48" s="8"/>
      <c r="CB48" s="194"/>
      <c r="CC48" s="194"/>
      <c r="CD48" s="194"/>
      <c r="CE48" s="194"/>
      <c r="CF48" s="194"/>
      <c r="CG48" s="194"/>
      <c r="CH48" s="120"/>
      <c r="CI48" s="120"/>
      <c r="CJ48" s="120"/>
      <c r="CK48" s="120"/>
      <c r="CL48" s="120"/>
      <c r="CM48" s="120"/>
      <c r="CS48" s="120"/>
      <c r="CT48" s="120"/>
    </row>
    <row r="49" spans="1:98" x14ac:dyDescent="0.25">
      <c r="A49" s="117"/>
      <c r="B49" s="191"/>
      <c r="C49" s="137" t="s">
        <v>43</v>
      </c>
      <c r="D49" s="136" t="s">
        <v>14</v>
      </c>
      <c r="E49" s="136" t="s">
        <v>15</v>
      </c>
      <c r="F49" s="137" t="s">
        <v>43</v>
      </c>
      <c r="G49" s="136" t="s">
        <v>14</v>
      </c>
      <c r="H49" s="136" t="s">
        <v>15</v>
      </c>
      <c r="I49" s="196"/>
      <c r="J49" s="136"/>
      <c r="K49" s="136"/>
      <c r="L49" s="136"/>
      <c r="M49" s="136"/>
      <c r="N49" s="136"/>
      <c r="O49" s="136"/>
      <c r="P49" s="136"/>
      <c r="Q49" s="138" t="s">
        <v>9</v>
      </c>
      <c r="R49" s="137" t="s">
        <v>8</v>
      </c>
      <c r="S49" s="136" t="s">
        <v>14</v>
      </c>
      <c r="T49" s="136" t="s">
        <v>15</v>
      </c>
      <c r="U49" s="199" t="s">
        <v>44</v>
      </c>
      <c r="V49" s="117"/>
      <c r="W49" s="117"/>
      <c r="X49" s="117"/>
      <c r="Y49" s="117"/>
      <c r="Z49" s="117"/>
      <c r="AA49" s="117"/>
      <c r="AB49" s="117"/>
      <c r="AC49" s="117"/>
      <c r="AD49" s="117"/>
      <c r="BM49" s="8"/>
      <c r="BN49" s="8"/>
      <c r="BO49" s="8"/>
      <c r="BP49" s="8" t="s">
        <v>9</v>
      </c>
      <c r="BQ49" s="8" t="s">
        <v>122</v>
      </c>
      <c r="BR49" s="8" t="s">
        <v>123</v>
      </c>
      <c r="BS49" s="8" t="s">
        <v>124</v>
      </c>
      <c r="BT49" s="8"/>
      <c r="BU49" s="8"/>
      <c r="BV49" s="8"/>
      <c r="BW49" s="8"/>
      <c r="BX49" s="8"/>
      <c r="BY49" s="8"/>
      <c r="BZ49" s="8"/>
      <c r="CA49" s="8"/>
      <c r="CB49" s="194"/>
      <c r="CC49" s="194"/>
      <c r="CD49" s="194"/>
      <c r="CE49" s="194"/>
      <c r="CF49" s="194"/>
      <c r="CG49" s="194"/>
      <c r="CH49" s="120"/>
      <c r="CI49" s="120"/>
      <c r="CJ49" s="120"/>
      <c r="CK49" s="120"/>
      <c r="CL49" s="120"/>
      <c r="CM49" s="120"/>
      <c r="CS49" s="120"/>
      <c r="CT49" s="120"/>
    </row>
    <row r="50" spans="1:98" x14ac:dyDescent="0.25">
      <c r="A50" s="117"/>
      <c r="B50" s="139" t="s">
        <v>26</v>
      </c>
      <c r="C50" s="140">
        <v>8.4942958825211292</v>
      </c>
      <c r="D50" s="141">
        <v>6.1397971883063507</v>
      </c>
      <c r="E50" s="141">
        <v>10.848794576735909</v>
      </c>
      <c r="F50" s="140">
        <v>0.96300978117210667</v>
      </c>
      <c r="G50" s="141">
        <v>0.55435422322401728</v>
      </c>
      <c r="H50" s="141">
        <v>1.3716653391201961</v>
      </c>
      <c r="I50" s="197">
        <f t="shared" ref="I50:I60" si="0">C50-F50</f>
        <v>7.5312861013490222</v>
      </c>
      <c r="J50" s="117"/>
      <c r="K50" s="117"/>
      <c r="L50" s="117"/>
      <c r="M50" s="117"/>
      <c r="N50" s="117"/>
      <c r="O50" s="117"/>
      <c r="P50" s="117"/>
      <c r="Q50" s="139" t="s">
        <v>26</v>
      </c>
      <c r="R50" s="140">
        <v>8.820570723780687</v>
      </c>
      <c r="S50" s="141">
        <v>4.4484890703549791</v>
      </c>
      <c r="T50" s="141">
        <v>13.192652377206395</v>
      </c>
      <c r="U50" s="200">
        <v>1</v>
      </c>
      <c r="V50" s="117"/>
      <c r="W50" s="117"/>
      <c r="X50" s="117"/>
      <c r="Y50" s="117"/>
      <c r="Z50" s="117"/>
      <c r="AA50" s="117"/>
      <c r="AB50" s="117"/>
      <c r="AC50" s="117"/>
      <c r="AD50" s="117"/>
      <c r="BM50" s="8"/>
      <c r="BN50" s="8"/>
      <c r="BO50" s="8"/>
      <c r="BP50" s="8" t="s">
        <v>26</v>
      </c>
      <c r="BQ50" s="194">
        <v>2.3544986942147785</v>
      </c>
      <c r="BR50" s="194">
        <v>0.40865555794808944</v>
      </c>
      <c r="BS50" s="195">
        <v>4.3720816534257079</v>
      </c>
      <c r="BT50" s="8"/>
      <c r="BU50" s="8"/>
      <c r="BV50" s="8"/>
      <c r="BW50" s="8"/>
      <c r="BX50" s="8"/>
      <c r="BY50" s="8"/>
      <c r="BZ50" s="8"/>
      <c r="CA50" s="8"/>
      <c r="CB50" s="194"/>
      <c r="CC50" s="194"/>
      <c r="CD50" s="194"/>
      <c r="CE50" s="194"/>
      <c r="CF50" s="194"/>
      <c r="CG50" s="194"/>
      <c r="CH50" s="120"/>
      <c r="CI50" s="120"/>
      <c r="CJ50" s="120"/>
      <c r="CK50" s="120"/>
      <c r="CL50" s="120"/>
      <c r="CM50" s="120"/>
      <c r="CS50" s="120"/>
      <c r="CT50" s="120"/>
    </row>
    <row r="51" spans="1:98" x14ac:dyDescent="0.25">
      <c r="A51" s="117"/>
      <c r="B51" s="139" t="s">
        <v>27</v>
      </c>
      <c r="C51" s="140">
        <v>8.8178633901523842</v>
      </c>
      <c r="D51" s="141">
        <v>6.4287858868288303</v>
      </c>
      <c r="E51" s="141">
        <v>11.206940893475938</v>
      </c>
      <c r="F51" s="140">
        <v>0.89146937648430702</v>
      </c>
      <c r="G51" s="141">
        <v>0.49408651663303127</v>
      </c>
      <c r="H51" s="141">
        <v>1.2888522363355828</v>
      </c>
      <c r="I51" s="197">
        <f t="shared" si="0"/>
        <v>7.9263940136680775</v>
      </c>
      <c r="J51" s="117"/>
      <c r="K51" s="117"/>
      <c r="L51" s="117"/>
      <c r="M51" s="117"/>
      <c r="N51" s="117"/>
      <c r="O51" s="117"/>
      <c r="P51" s="117"/>
      <c r="Q51" s="139" t="s">
        <v>27</v>
      </c>
      <c r="R51" s="140">
        <v>9.8913811542550611</v>
      </c>
      <c r="S51" s="141">
        <v>5.3440325719710202</v>
      </c>
      <c r="T51" s="141">
        <v>14.438729736539102</v>
      </c>
      <c r="U51" s="200">
        <v>1</v>
      </c>
      <c r="V51" s="117"/>
      <c r="W51" s="117"/>
      <c r="X51" s="117"/>
      <c r="Y51" s="117"/>
      <c r="Z51" s="117"/>
      <c r="AA51" s="117"/>
      <c r="AB51" s="117"/>
      <c r="AC51" s="117"/>
      <c r="AD51" s="117"/>
      <c r="BM51" s="8"/>
      <c r="BN51" s="8"/>
      <c r="BO51" s="8"/>
      <c r="BP51" s="8" t="s">
        <v>27</v>
      </c>
      <c r="BQ51" s="194">
        <v>2.3890775033235538</v>
      </c>
      <c r="BR51" s="194">
        <v>0.39738285985127575</v>
      </c>
      <c r="BS51" s="195">
        <v>4.5473485822840409</v>
      </c>
      <c r="BT51" s="8"/>
      <c r="BU51" s="8"/>
      <c r="BV51" s="8"/>
      <c r="BW51" s="8"/>
      <c r="BX51" s="8"/>
      <c r="BY51" s="8"/>
      <c r="BZ51" s="8"/>
      <c r="CA51" s="8"/>
      <c r="CB51" s="194"/>
      <c r="CC51" s="194"/>
      <c r="CD51" s="194"/>
      <c r="CE51" s="194"/>
      <c r="CF51" s="194"/>
      <c r="CG51" s="194"/>
      <c r="CH51" s="120"/>
      <c r="CI51" s="120"/>
      <c r="CJ51" s="120"/>
      <c r="CK51" s="120"/>
      <c r="CL51" s="120"/>
      <c r="CM51" s="120"/>
      <c r="CS51" s="120"/>
      <c r="CT51" s="120"/>
    </row>
    <row r="52" spans="1:98" x14ac:dyDescent="0.25">
      <c r="A52" s="117"/>
      <c r="B52" s="139" t="s">
        <v>28</v>
      </c>
      <c r="C52" s="140">
        <v>10.704695023289942</v>
      </c>
      <c r="D52" s="141">
        <v>8.0751881288419192</v>
      </c>
      <c r="E52" s="141">
        <v>13.334201917737964</v>
      </c>
      <c r="F52" s="140">
        <v>0.73077250713393394</v>
      </c>
      <c r="G52" s="141">
        <v>0.3763666760174042</v>
      </c>
      <c r="H52" s="141">
        <v>1.0851783382504636</v>
      </c>
      <c r="I52" s="197">
        <f t="shared" si="0"/>
        <v>9.9739225161560086</v>
      </c>
      <c r="J52" s="117"/>
      <c r="K52" s="117"/>
      <c r="L52" s="117"/>
      <c r="M52" s="117"/>
      <c r="N52" s="117"/>
      <c r="O52" s="117"/>
      <c r="P52" s="117"/>
      <c r="Q52" s="139" t="s">
        <v>28</v>
      </c>
      <c r="R52" s="140">
        <v>14.648464356265137</v>
      </c>
      <c r="S52" s="141">
        <v>9.8873969420700263</v>
      </c>
      <c r="T52" s="141">
        <v>19.409531770460248</v>
      </c>
      <c r="U52" s="200">
        <v>1</v>
      </c>
      <c r="V52" s="117"/>
      <c r="W52" s="117"/>
      <c r="X52" s="117"/>
      <c r="Y52" s="117"/>
      <c r="Z52" s="117"/>
      <c r="AA52" s="117"/>
      <c r="AB52" s="117"/>
      <c r="AC52" s="117"/>
      <c r="AD52" s="117"/>
      <c r="BM52" s="8"/>
      <c r="BN52" s="8"/>
      <c r="BO52" s="8"/>
      <c r="BP52" s="8" t="s">
        <v>28</v>
      </c>
      <c r="BQ52" s="194">
        <v>2.6295068944480229</v>
      </c>
      <c r="BR52" s="194">
        <v>0.35440583111652973</v>
      </c>
      <c r="BS52" s="195">
        <v>4.7610674141951099</v>
      </c>
      <c r="BT52" s="8"/>
      <c r="BU52" s="8"/>
      <c r="BV52" s="8"/>
      <c r="BW52" s="8"/>
      <c r="BX52" s="8"/>
      <c r="BY52" s="8"/>
      <c r="BZ52" s="8"/>
      <c r="CA52" s="8"/>
      <c r="CB52" s="194"/>
      <c r="CC52" s="194"/>
      <c r="CD52" s="194"/>
      <c r="CE52" s="194"/>
      <c r="CF52" s="194"/>
      <c r="CG52" s="194"/>
      <c r="CH52" s="120"/>
      <c r="CI52" s="120"/>
      <c r="CJ52" s="120"/>
      <c r="CK52" s="120"/>
      <c r="CL52" s="120"/>
      <c r="CM52" s="120"/>
      <c r="CS52" s="120"/>
      <c r="CT52" s="120"/>
    </row>
    <row r="53" spans="1:98" x14ac:dyDescent="0.25">
      <c r="A53" s="117"/>
      <c r="B53" s="139" t="s">
        <v>29</v>
      </c>
      <c r="C53" s="140">
        <v>11.281475941626526</v>
      </c>
      <c r="D53" s="141">
        <v>8.5801027129037521</v>
      </c>
      <c r="E53" s="141">
        <v>13.982849170349301</v>
      </c>
      <c r="F53" s="140">
        <v>0.57390518395575585</v>
      </c>
      <c r="G53" s="141">
        <v>0.25784844989390382</v>
      </c>
      <c r="H53" s="141">
        <v>0.88996191801760793</v>
      </c>
      <c r="I53" s="197">
        <f t="shared" si="0"/>
        <v>10.707570757670771</v>
      </c>
      <c r="J53" s="117"/>
      <c r="K53" s="117"/>
      <c r="L53" s="117"/>
      <c r="M53" s="117"/>
      <c r="N53" s="117"/>
      <c r="O53" s="117"/>
      <c r="P53" s="117"/>
      <c r="Q53" s="139" t="s">
        <v>29</v>
      </c>
      <c r="R53" s="140">
        <v>19.657386371502529</v>
      </c>
      <c r="S53" s="141">
        <v>14.032547520481403</v>
      </c>
      <c r="T53" s="141">
        <v>25.282225222523657</v>
      </c>
      <c r="U53" s="200">
        <v>1</v>
      </c>
      <c r="V53" s="117"/>
      <c r="W53" s="117"/>
      <c r="X53" s="117"/>
      <c r="Y53" s="117"/>
      <c r="Z53" s="117"/>
      <c r="AA53" s="117"/>
      <c r="AB53" s="117"/>
      <c r="AC53" s="117"/>
      <c r="AD53" s="117"/>
      <c r="BM53" s="8"/>
      <c r="BN53" s="8"/>
      <c r="BO53" s="8"/>
      <c r="BP53" s="8" t="s">
        <v>29</v>
      </c>
      <c r="BQ53" s="194">
        <v>2.7013732287227743</v>
      </c>
      <c r="BR53" s="194">
        <v>0.31605673406185203</v>
      </c>
      <c r="BS53" s="195">
        <v>5.624838851021126</v>
      </c>
      <c r="BT53" s="8"/>
      <c r="BU53" s="8"/>
      <c r="BV53" s="8"/>
      <c r="BW53" s="8"/>
      <c r="BX53" s="8"/>
      <c r="BY53" s="8"/>
      <c r="BZ53" s="8"/>
      <c r="CA53" s="8"/>
      <c r="CB53" s="194"/>
      <c r="CC53" s="194"/>
      <c r="CD53" s="194"/>
      <c r="CE53" s="194"/>
      <c r="CF53" s="194"/>
      <c r="CG53" s="194"/>
      <c r="CH53" s="120"/>
      <c r="CI53" s="120"/>
      <c r="CJ53" s="120"/>
      <c r="CK53" s="120"/>
      <c r="CL53" s="120"/>
      <c r="CM53" s="120"/>
      <c r="CS53" s="120"/>
      <c r="CT53" s="120"/>
    </row>
    <row r="54" spans="1:98" x14ac:dyDescent="0.25">
      <c r="A54" s="117"/>
      <c r="B54" s="139" t="s">
        <v>30</v>
      </c>
      <c r="C54" s="140">
        <v>11.600085565106212</v>
      </c>
      <c r="D54" s="141">
        <v>8.862972619724685</v>
      </c>
      <c r="E54" s="141">
        <v>14.33719851048774</v>
      </c>
      <c r="F54" s="140">
        <v>0.65131120526891717</v>
      </c>
      <c r="G54" s="141">
        <v>0.31412405117323428</v>
      </c>
      <c r="H54" s="141">
        <v>0.98849835936460007</v>
      </c>
      <c r="I54" s="197">
        <f t="shared" si="0"/>
        <v>10.948774359837294</v>
      </c>
      <c r="J54" s="117"/>
      <c r="K54" s="117"/>
      <c r="L54" s="117"/>
      <c r="M54" s="117"/>
      <c r="N54" s="117"/>
      <c r="O54" s="117"/>
      <c r="P54" s="117"/>
      <c r="Q54" s="139" t="s">
        <v>30</v>
      </c>
      <c r="R54" s="140">
        <v>17.810357738765912</v>
      </c>
      <c r="S54" s="141">
        <v>12.71986697433044</v>
      </c>
      <c r="T54" s="141">
        <v>22.900848503201384</v>
      </c>
      <c r="U54" s="200">
        <v>1</v>
      </c>
      <c r="V54" s="117"/>
      <c r="W54" s="117"/>
      <c r="X54" s="117"/>
      <c r="Y54" s="117"/>
      <c r="Z54" s="117"/>
      <c r="AA54" s="117"/>
      <c r="AB54" s="117"/>
      <c r="AC54" s="117"/>
      <c r="AD54" s="117"/>
      <c r="BM54" s="8"/>
      <c r="BN54" s="8"/>
      <c r="BO54" s="8"/>
      <c r="BP54" s="8" t="s">
        <v>30</v>
      </c>
      <c r="BQ54" s="194">
        <v>2.7371129453815279</v>
      </c>
      <c r="BR54" s="194">
        <v>0.33718715409568289</v>
      </c>
      <c r="BS54" s="195">
        <v>5.0904907644354713</v>
      </c>
      <c r="BT54" s="8"/>
      <c r="BU54" s="8"/>
      <c r="BV54" s="8"/>
      <c r="BW54" s="8"/>
      <c r="BX54" s="8"/>
      <c r="BY54" s="8"/>
      <c r="BZ54" s="8"/>
      <c r="CA54" s="8"/>
      <c r="CB54" s="194"/>
      <c r="CC54" s="194"/>
      <c r="CD54" s="194"/>
      <c r="CE54" s="194"/>
      <c r="CF54" s="194"/>
      <c r="CG54" s="194"/>
      <c r="CH54" s="120"/>
      <c r="CI54" s="120"/>
      <c r="CJ54" s="120"/>
      <c r="CK54" s="120"/>
      <c r="CL54" s="120"/>
      <c r="CM54" s="120"/>
      <c r="CS54" s="120"/>
      <c r="CT54" s="120"/>
    </row>
    <row r="55" spans="1:98" x14ac:dyDescent="0.25">
      <c r="A55" s="117"/>
      <c r="B55" s="139" t="s">
        <v>31</v>
      </c>
      <c r="C55" s="140">
        <v>12.725098075316803</v>
      </c>
      <c r="D55" s="141">
        <v>9.8578523868713006</v>
      </c>
      <c r="E55" s="141">
        <v>15.592343763762305</v>
      </c>
      <c r="F55" s="140">
        <v>0.66503130084746953</v>
      </c>
      <c r="G55" s="141">
        <v>0.3207411828466244</v>
      </c>
      <c r="H55" s="141">
        <v>1.0093214188483146</v>
      </c>
      <c r="I55" s="197">
        <f t="shared" si="0"/>
        <v>12.060066774469334</v>
      </c>
      <c r="J55" s="117"/>
      <c r="K55" s="117"/>
      <c r="L55" s="117"/>
      <c r="M55" s="117"/>
      <c r="N55" s="117"/>
      <c r="O55" s="117"/>
      <c r="P55" s="117"/>
      <c r="Q55" s="139" t="s">
        <v>31</v>
      </c>
      <c r="R55" s="140">
        <v>19.134585182833987</v>
      </c>
      <c r="S55" s="141">
        <v>14.157170168991108</v>
      </c>
      <c r="T55" s="141">
        <v>24.112000196676867</v>
      </c>
      <c r="U55" s="200">
        <v>1</v>
      </c>
      <c r="V55" s="117"/>
      <c r="W55" s="117"/>
      <c r="X55" s="117"/>
      <c r="Y55" s="117"/>
      <c r="Z55" s="117"/>
      <c r="AA55" s="117"/>
      <c r="AB55" s="117"/>
      <c r="AC55" s="117"/>
      <c r="AD55" s="117"/>
      <c r="BM55" s="8"/>
      <c r="BN55" s="8"/>
      <c r="BO55" s="8"/>
      <c r="BP55" s="8" t="s">
        <v>31</v>
      </c>
      <c r="BQ55" s="194">
        <v>2.8672456884455029</v>
      </c>
      <c r="BR55" s="194">
        <v>0.34429011800084514</v>
      </c>
      <c r="BS55" s="195">
        <v>4.9774150138428794</v>
      </c>
      <c r="BT55" s="8"/>
      <c r="BU55" s="8"/>
      <c r="BV55" s="8"/>
      <c r="BW55" s="8"/>
      <c r="BX55" s="8"/>
      <c r="BY55" s="8"/>
      <c r="BZ55" s="8"/>
      <c r="CA55" s="8"/>
      <c r="CB55" s="194"/>
      <c r="CC55" s="194"/>
      <c r="CD55" s="194"/>
      <c r="CE55" s="194"/>
      <c r="CF55" s="194"/>
      <c r="CG55" s="194"/>
      <c r="CH55" s="120"/>
      <c r="CI55" s="120"/>
      <c r="CJ55" s="120"/>
      <c r="CK55" s="120"/>
      <c r="CL55" s="120"/>
      <c r="CM55" s="120"/>
      <c r="CS55" s="120"/>
      <c r="CT55" s="120"/>
    </row>
    <row r="56" spans="1:98" x14ac:dyDescent="0.25">
      <c r="A56" s="117"/>
      <c r="B56" s="139" t="s">
        <v>32</v>
      </c>
      <c r="C56" s="140">
        <v>13.039178338981735</v>
      </c>
      <c r="D56" s="141">
        <v>10.145441752222174</v>
      </c>
      <c r="E56" s="141">
        <v>15.932914925741295</v>
      </c>
      <c r="F56" s="140">
        <v>0.76316385782825746</v>
      </c>
      <c r="G56" s="141">
        <v>0.40037878823176692</v>
      </c>
      <c r="H56" s="141">
        <v>1.1259489274247481</v>
      </c>
      <c r="I56" s="197">
        <f t="shared" si="0"/>
        <v>12.276014481153478</v>
      </c>
      <c r="J56" s="117"/>
      <c r="K56" s="117"/>
      <c r="L56" s="117"/>
      <c r="M56" s="117"/>
      <c r="N56" s="117"/>
      <c r="O56" s="117"/>
      <c r="P56" s="117"/>
      <c r="Q56" s="139" t="s">
        <v>32</v>
      </c>
      <c r="R56" s="140">
        <v>17.085686389928693</v>
      </c>
      <c r="S56" s="141">
        <v>12.669250747692193</v>
      </c>
      <c r="T56" s="141">
        <v>21.502122032165193</v>
      </c>
      <c r="U56" s="200">
        <v>1</v>
      </c>
      <c r="V56" s="117"/>
      <c r="W56" s="117"/>
      <c r="X56" s="117"/>
      <c r="Y56" s="117"/>
      <c r="Z56" s="117"/>
      <c r="AA56" s="117"/>
      <c r="AB56" s="117"/>
      <c r="AC56" s="117"/>
      <c r="AD56" s="117"/>
      <c r="BM56" s="8"/>
      <c r="BN56" s="8"/>
      <c r="BO56" s="8"/>
      <c r="BP56" s="8" t="s">
        <v>32</v>
      </c>
      <c r="BQ56" s="194">
        <v>2.8937365867595601</v>
      </c>
      <c r="BR56" s="194">
        <v>0.36278506959649054</v>
      </c>
      <c r="BS56" s="195">
        <v>4.4164356422365003</v>
      </c>
      <c r="BT56" s="8"/>
      <c r="BU56" s="8"/>
      <c r="BV56" s="8"/>
      <c r="BW56" s="8"/>
      <c r="BX56" s="8"/>
      <c r="BY56" s="8"/>
      <c r="BZ56" s="8"/>
      <c r="CA56" s="8"/>
      <c r="CB56" s="194"/>
      <c r="CC56" s="194"/>
      <c r="CD56" s="194"/>
      <c r="CE56" s="194"/>
      <c r="CF56" s="194"/>
      <c r="CG56" s="194"/>
      <c r="CH56" s="120"/>
      <c r="CI56" s="120"/>
      <c r="CJ56" s="120"/>
      <c r="CK56" s="120"/>
      <c r="CL56" s="120"/>
      <c r="CM56" s="120"/>
      <c r="CS56" s="120"/>
      <c r="CT56" s="120"/>
    </row>
    <row r="57" spans="1:98" x14ac:dyDescent="0.25">
      <c r="A57" s="117"/>
      <c r="B57" s="139" t="s">
        <v>33</v>
      </c>
      <c r="C57" s="140">
        <v>14.368746070536446</v>
      </c>
      <c r="D57" s="141">
        <v>11.343582272508845</v>
      </c>
      <c r="E57" s="141">
        <v>17.393909868564045</v>
      </c>
      <c r="F57" s="140">
        <v>0.71711167454190594</v>
      </c>
      <c r="G57" s="141">
        <v>0.35816942875446783</v>
      </c>
      <c r="H57" s="141">
        <v>1.076053920329344</v>
      </c>
      <c r="I57" s="197">
        <f t="shared" si="0"/>
        <v>13.65163439599454</v>
      </c>
      <c r="J57" s="117"/>
      <c r="K57" s="117"/>
      <c r="L57" s="117"/>
      <c r="M57" s="117"/>
      <c r="N57" s="117"/>
      <c r="O57" s="117"/>
      <c r="P57" s="117"/>
      <c r="Q57" s="139" t="s">
        <v>33</v>
      </c>
      <c r="R57" s="140">
        <v>20.03697134022433</v>
      </c>
      <c r="S57" s="141">
        <v>15.430243982904722</v>
      </c>
      <c r="T57" s="141">
        <v>24.64369869754394</v>
      </c>
      <c r="U57" s="200">
        <v>1</v>
      </c>
      <c r="V57" s="117"/>
      <c r="W57" s="117"/>
      <c r="X57" s="117"/>
      <c r="Y57" s="117"/>
      <c r="Z57" s="117"/>
      <c r="AA57" s="117"/>
      <c r="AB57" s="117"/>
      <c r="AC57" s="117"/>
      <c r="AD57" s="117"/>
      <c r="BM57" s="8"/>
      <c r="BN57" s="8"/>
      <c r="BO57" s="8"/>
      <c r="BP57" s="8" t="s">
        <v>33</v>
      </c>
      <c r="BQ57" s="194">
        <v>3.0251637980276</v>
      </c>
      <c r="BR57" s="194">
        <v>0.35894224578743811</v>
      </c>
      <c r="BS57" s="195">
        <v>4.6067273573196079</v>
      </c>
      <c r="BT57" s="8"/>
      <c r="BU57" s="8"/>
      <c r="BV57" s="8"/>
      <c r="BW57" s="8"/>
      <c r="BX57" s="8"/>
      <c r="BY57" s="8"/>
      <c r="BZ57" s="8"/>
      <c r="CA57" s="8"/>
      <c r="CB57" s="194"/>
      <c r="CC57" s="194"/>
      <c r="CD57" s="194"/>
      <c r="CE57" s="194"/>
      <c r="CF57" s="194"/>
      <c r="CG57" s="194"/>
      <c r="CH57" s="120"/>
      <c r="CI57" s="120"/>
      <c r="CJ57" s="120"/>
      <c r="CK57" s="120"/>
      <c r="CL57" s="120"/>
      <c r="CM57" s="120"/>
      <c r="CS57" s="120"/>
      <c r="CT57" s="120"/>
    </row>
    <row r="58" spans="1:98" x14ac:dyDescent="0.25">
      <c r="A58" s="117"/>
      <c r="B58" s="139" t="s">
        <v>34</v>
      </c>
      <c r="C58" s="140">
        <v>14.667982746660554</v>
      </c>
      <c r="D58" s="141">
        <v>11.626259533449659</v>
      </c>
      <c r="E58" s="141">
        <v>17.709705959871449</v>
      </c>
      <c r="F58" s="140">
        <v>0.66966491089953895</v>
      </c>
      <c r="G58" s="141">
        <v>0.32693823888193035</v>
      </c>
      <c r="H58" s="141">
        <v>1.0123915829171475</v>
      </c>
      <c r="I58" s="197">
        <f t="shared" si="0"/>
        <v>13.998317835761014</v>
      </c>
      <c r="J58" s="117"/>
      <c r="K58" s="117"/>
      <c r="L58" s="117"/>
      <c r="M58" s="117"/>
      <c r="N58" s="117"/>
      <c r="O58" s="117"/>
      <c r="P58" s="142"/>
      <c r="Q58" s="139" t="s">
        <v>34</v>
      </c>
      <c r="R58" s="140">
        <v>21.90346620813316</v>
      </c>
      <c r="S58" s="141">
        <v>17.186593635036292</v>
      </c>
      <c r="T58" s="141">
        <v>26.620338781230029</v>
      </c>
      <c r="U58" s="200">
        <v>1</v>
      </c>
      <c r="V58" s="117"/>
      <c r="W58" s="117"/>
      <c r="X58" s="117"/>
      <c r="Y58" s="117"/>
      <c r="Z58" s="117"/>
      <c r="AA58" s="117"/>
      <c r="AB58" s="117"/>
      <c r="AC58" s="117"/>
      <c r="AD58" s="117"/>
      <c r="BM58" s="8"/>
      <c r="BN58" s="8"/>
      <c r="BO58" s="8"/>
      <c r="BP58" s="8" t="s">
        <v>34</v>
      </c>
      <c r="BQ58" s="194">
        <v>3.0417232132108953</v>
      </c>
      <c r="BR58" s="194">
        <v>0.34272667201760859</v>
      </c>
      <c r="BS58" s="195">
        <v>4.7168725730968681</v>
      </c>
      <c r="BT58" s="8"/>
      <c r="BU58" s="8"/>
      <c r="BV58" s="8"/>
      <c r="BW58" s="8"/>
      <c r="BX58" s="8"/>
      <c r="BY58" s="8"/>
      <c r="BZ58" s="8"/>
      <c r="CA58" s="8"/>
      <c r="CB58" s="194"/>
      <c r="CC58" s="194"/>
      <c r="CD58" s="194"/>
      <c r="CE58" s="194"/>
      <c r="CF58" s="194"/>
      <c r="CG58" s="194"/>
      <c r="CH58" s="120"/>
      <c r="CI58" s="120"/>
      <c r="CJ58" s="120"/>
      <c r="CK58" s="120"/>
      <c r="CL58" s="120"/>
      <c r="CM58" s="120"/>
      <c r="CS58" s="120"/>
      <c r="CT58" s="120"/>
    </row>
    <row r="59" spans="1:98" x14ac:dyDescent="0.25">
      <c r="A59" s="117"/>
      <c r="B59" s="139" t="s">
        <v>35</v>
      </c>
      <c r="C59" s="140">
        <v>15.043616330044779</v>
      </c>
      <c r="D59" s="141">
        <v>11.98061948500747</v>
      </c>
      <c r="E59" s="141">
        <v>18.106613175082089</v>
      </c>
      <c r="F59" s="140">
        <v>0.64598831697661507</v>
      </c>
      <c r="G59" s="141">
        <v>0.31907312315993663</v>
      </c>
      <c r="H59" s="141">
        <v>0.97290351079329351</v>
      </c>
      <c r="I59" s="197">
        <f t="shared" si="0"/>
        <v>14.397628013068164</v>
      </c>
      <c r="J59" s="117"/>
      <c r="K59" s="117"/>
      <c r="L59" s="117"/>
      <c r="M59" s="117"/>
      <c r="N59" s="117"/>
      <c r="O59" s="117"/>
      <c r="P59" s="117"/>
      <c r="Q59" s="139" t="s">
        <v>35</v>
      </c>
      <c r="R59" s="140">
        <v>23.287752943354487</v>
      </c>
      <c r="S59" s="141">
        <v>18.679487406663394</v>
      </c>
      <c r="T59" s="141">
        <v>27.89601848004558</v>
      </c>
      <c r="U59" s="200">
        <v>1</v>
      </c>
      <c r="V59" s="117"/>
      <c r="W59" s="117"/>
      <c r="X59" s="117"/>
      <c r="Y59" s="117"/>
      <c r="Z59" s="117"/>
      <c r="AA59" s="117"/>
      <c r="AB59" s="117"/>
      <c r="AC59" s="117"/>
      <c r="AD59" s="117"/>
      <c r="BM59" s="8"/>
      <c r="BN59" s="8"/>
      <c r="BO59" s="8"/>
      <c r="BP59" s="8" t="s">
        <v>35</v>
      </c>
      <c r="BQ59" s="194">
        <v>3.0629968450373095</v>
      </c>
      <c r="BR59" s="194">
        <v>0.32691519381667844</v>
      </c>
      <c r="BS59" s="195">
        <v>4.6082655366910936</v>
      </c>
      <c r="BT59" s="8"/>
      <c r="BU59" s="8"/>
      <c r="BV59" s="8"/>
      <c r="BW59" s="8"/>
      <c r="BX59" s="8"/>
      <c r="BY59" s="8"/>
      <c r="BZ59" s="8"/>
      <c r="CA59" s="8"/>
      <c r="CB59" s="194"/>
      <c r="CC59" s="194"/>
      <c r="CD59" s="194"/>
      <c r="CE59" s="194"/>
      <c r="CF59" s="194"/>
      <c r="CG59" s="194"/>
      <c r="CH59" s="120"/>
      <c r="CI59" s="120"/>
      <c r="CJ59" s="120"/>
      <c r="CK59" s="120"/>
      <c r="CL59" s="120"/>
      <c r="CM59" s="120"/>
      <c r="CS59" s="120"/>
    </row>
    <row r="60" spans="1:98" x14ac:dyDescent="0.25">
      <c r="A60" s="117"/>
      <c r="B60" s="143" t="s">
        <v>36</v>
      </c>
      <c r="C60" s="144">
        <v>14.931709869169092</v>
      </c>
      <c r="D60" s="145">
        <v>11.891498046634446</v>
      </c>
      <c r="E60" s="145">
        <v>17.971921691703738</v>
      </c>
      <c r="F60" s="144">
        <v>0.52580104492688606</v>
      </c>
      <c r="G60" s="145">
        <v>0.24356781372196817</v>
      </c>
      <c r="H60" s="145">
        <v>0.80803427613180401</v>
      </c>
      <c r="I60" s="198">
        <f t="shared" si="0"/>
        <v>14.405908824242205</v>
      </c>
      <c r="J60" s="117"/>
      <c r="K60" s="117"/>
      <c r="L60" s="142"/>
      <c r="M60" s="117"/>
      <c r="N60" s="117"/>
      <c r="O60" s="117"/>
      <c r="P60" s="117"/>
      <c r="Q60" s="143" t="s">
        <v>36</v>
      </c>
      <c r="R60" s="144">
        <v>28.398022433077102</v>
      </c>
      <c r="S60" s="145">
        <v>23.384212869412806</v>
      </c>
      <c r="T60" s="145">
        <v>33.411831996741398</v>
      </c>
      <c r="U60" s="201">
        <v>1</v>
      </c>
      <c r="V60" s="117"/>
      <c r="W60" s="117"/>
      <c r="X60" s="117"/>
      <c r="Y60" s="117"/>
      <c r="Z60" s="117"/>
      <c r="AA60" s="117"/>
      <c r="AB60" s="117"/>
      <c r="AC60" s="117"/>
      <c r="AD60" s="117"/>
      <c r="BM60" s="8"/>
      <c r="BN60" s="8"/>
      <c r="BO60" s="8"/>
      <c r="BP60" s="8" t="s">
        <v>36</v>
      </c>
      <c r="BQ60" s="194">
        <v>3.0402118225346451</v>
      </c>
      <c r="BR60" s="194">
        <v>0.28223323120491789</v>
      </c>
      <c r="BS60" s="195">
        <v>5.0138095636642976</v>
      </c>
      <c r="BT60" s="8"/>
      <c r="BU60" s="8"/>
      <c r="BV60" s="8"/>
      <c r="BW60" s="8"/>
      <c r="BX60" s="8"/>
      <c r="BY60" s="8"/>
      <c r="BZ60" s="8"/>
      <c r="CA60" s="8"/>
      <c r="CB60" s="194"/>
      <c r="CC60" s="194"/>
      <c r="CD60" s="194"/>
      <c r="CE60" s="194"/>
      <c r="CF60" s="194"/>
      <c r="CG60" s="194"/>
      <c r="CH60" s="120"/>
      <c r="CI60" s="120"/>
      <c r="CJ60" s="120"/>
      <c r="CK60" s="120"/>
      <c r="CL60" s="120"/>
      <c r="CM60" s="120"/>
      <c r="CS60" s="120"/>
    </row>
    <row r="61" spans="1:98" x14ac:dyDescent="0.25">
      <c r="A61" s="117"/>
      <c r="B61" s="117"/>
      <c r="C61" s="142"/>
      <c r="D61" s="142"/>
      <c r="E61" s="142"/>
      <c r="F61" s="142"/>
      <c r="G61" s="142"/>
      <c r="H61" s="142"/>
      <c r="I61" s="142"/>
      <c r="J61" s="117"/>
      <c r="K61" s="117"/>
      <c r="L61" s="117"/>
      <c r="M61" s="117"/>
      <c r="N61" s="117"/>
      <c r="O61" s="117"/>
      <c r="P61" s="117"/>
      <c r="Q61" s="117"/>
      <c r="R61" s="142"/>
      <c r="S61" s="142"/>
      <c r="T61" s="142"/>
      <c r="U61" s="142"/>
      <c r="V61" s="117"/>
      <c r="W61" s="117"/>
      <c r="X61" s="117"/>
      <c r="Y61" s="117"/>
      <c r="Z61" s="117"/>
      <c r="AA61" s="117"/>
      <c r="AB61" s="117"/>
      <c r="AC61" s="117"/>
      <c r="AD61" s="117"/>
      <c r="BM61" s="8"/>
      <c r="BN61" s="8"/>
      <c r="BO61" s="8"/>
      <c r="BP61" s="8"/>
      <c r="BQ61" s="8"/>
      <c r="BR61" s="8"/>
      <c r="BS61" s="8"/>
      <c r="BT61" s="8"/>
      <c r="BU61" s="8"/>
      <c r="BV61" s="8"/>
      <c r="BW61" s="8"/>
      <c r="BX61" s="8"/>
      <c r="BY61" s="8"/>
      <c r="BZ61" s="8"/>
      <c r="CA61" s="8"/>
      <c r="CB61" s="194"/>
      <c r="CC61" s="194"/>
      <c r="CD61" s="194"/>
      <c r="CE61" s="194"/>
      <c r="CF61" s="194"/>
      <c r="CG61" s="194"/>
      <c r="CH61" s="120"/>
      <c r="CI61" s="120"/>
      <c r="CJ61" s="120"/>
      <c r="CK61" s="120"/>
      <c r="CL61" s="120"/>
      <c r="CM61" s="120"/>
    </row>
    <row r="62" spans="1:98" x14ac:dyDescent="0.25">
      <c r="A62" s="117"/>
      <c r="B62" s="117"/>
      <c r="C62" s="142"/>
      <c r="D62" s="117"/>
      <c r="E62" s="117"/>
      <c r="F62" s="142"/>
      <c r="G62" s="117"/>
      <c r="H62" s="117"/>
      <c r="I62" s="142"/>
      <c r="J62" s="117"/>
      <c r="K62" s="117"/>
      <c r="L62" s="117"/>
      <c r="M62" s="117"/>
      <c r="N62" s="117"/>
      <c r="O62" s="117"/>
      <c r="P62" s="117"/>
      <c r="Q62" s="117"/>
      <c r="R62" s="142"/>
      <c r="S62" s="142"/>
      <c r="T62" s="142"/>
      <c r="U62" s="142"/>
      <c r="V62" s="117"/>
      <c r="W62" s="117"/>
      <c r="X62" s="117"/>
      <c r="Y62" s="117"/>
      <c r="Z62" s="117"/>
      <c r="AA62" s="117"/>
      <c r="AB62" s="117"/>
      <c r="AC62" s="117"/>
      <c r="AD62" s="117"/>
      <c r="BM62" s="8"/>
      <c r="BN62" s="8"/>
      <c r="BO62" s="8"/>
      <c r="BP62" s="8"/>
      <c r="BQ62" s="8"/>
      <c r="BR62" s="8"/>
      <c r="BS62" s="8"/>
      <c r="BT62" s="8"/>
      <c r="BU62" s="8"/>
      <c r="BV62" s="8"/>
      <c r="BW62" s="8"/>
      <c r="BX62" s="8"/>
      <c r="BY62" s="8"/>
      <c r="BZ62" s="8"/>
      <c r="CA62" s="8"/>
      <c r="CB62" s="194"/>
      <c r="CC62" s="194"/>
      <c r="CD62" s="194"/>
      <c r="CE62" s="194"/>
      <c r="CF62" s="194"/>
      <c r="CG62" s="194"/>
      <c r="CH62" s="120"/>
      <c r="CI62" s="120"/>
      <c r="CJ62" s="120"/>
      <c r="CK62" s="120"/>
      <c r="CL62" s="120"/>
      <c r="CM62" s="120"/>
    </row>
    <row r="63" spans="1:98" x14ac:dyDescent="0.25">
      <c r="A63" s="117"/>
      <c r="B63" s="117"/>
      <c r="C63" s="146"/>
      <c r="D63" s="146"/>
      <c r="E63" s="146"/>
      <c r="F63" s="146"/>
      <c r="G63" s="146"/>
      <c r="H63" s="146"/>
      <c r="I63" s="146"/>
      <c r="J63" s="117"/>
      <c r="K63" s="117"/>
      <c r="L63" s="117"/>
      <c r="M63" s="117"/>
      <c r="N63" s="117"/>
      <c r="O63" s="117"/>
      <c r="P63" s="117"/>
      <c r="Q63" s="117"/>
      <c r="R63" s="117"/>
      <c r="S63" s="117"/>
      <c r="T63" s="117"/>
      <c r="U63" s="117"/>
      <c r="V63" s="117"/>
      <c r="W63" s="117"/>
      <c r="X63" s="117"/>
      <c r="Y63" s="117"/>
      <c r="Z63" s="117"/>
      <c r="AA63" s="117"/>
      <c r="AB63" s="117"/>
      <c r="AC63" s="117"/>
      <c r="AD63" s="117"/>
      <c r="BM63" s="8"/>
      <c r="BN63" s="8"/>
      <c r="BO63" s="8"/>
      <c r="BP63" s="148" t="s">
        <v>125</v>
      </c>
      <c r="BQ63" s="8"/>
      <c r="BR63" s="8"/>
      <c r="BS63" s="8"/>
      <c r="BT63" s="8"/>
      <c r="BU63" s="8"/>
      <c r="BV63" s="8"/>
      <c r="BW63" s="8"/>
      <c r="BX63" s="8"/>
      <c r="BY63" s="8"/>
      <c r="BZ63" s="8"/>
      <c r="CA63" s="8"/>
      <c r="CB63" s="194"/>
      <c r="CC63" s="194"/>
      <c r="CD63" s="194"/>
      <c r="CE63" s="194"/>
      <c r="CF63" s="194"/>
      <c r="CG63" s="194"/>
      <c r="CH63" s="120"/>
      <c r="CI63" s="120"/>
      <c r="CJ63" s="120"/>
      <c r="CK63" s="120"/>
      <c r="CL63" s="120"/>
      <c r="CM63" s="120"/>
    </row>
    <row r="64" spans="1:98" x14ac:dyDescent="0.25">
      <c r="A64" s="117"/>
      <c r="B64" s="117" t="s">
        <v>45</v>
      </c>
      <c r="C64" s="117" t="s">
        <v>46</v>
      </c>
      <c r="D64" s="117"/>
      <c r="E64" s="117"/>
      <c r="F64" s="117"/>
      <c r="G64" s="117"/>
      <c r="H64" s="117"/>
      <c r="I64" s="117"/>
      <c r="J64" s="117"/>
      <c r="K64" s="117"/>
      <c r="L64" s="117"/>
      <c r="M64" s="117"/>
      <c r="N64" s="117"/>
      <c r="O64" s="117"/>
      <c r="P64" s="117"/>
      <c r="Q64" s="117" t="s">
        <v>45</v>
      </c>
      <c r="R64" s="135" t="s">
        <v>114</v>
      </c>
      <c r="S64" s="117"/>
      <c r="T64" s="117"/>
      <c r="U64" s="117"/>
      <c r="V64" s="117"/>
      <c r="W64" s="117"/>
      <c r="X64" s="117"/>
      <c r="Y64" s="117"/>
      <c r="Z64" s="117"/>
      <c r="AA64" s="117"/>
      <c r="AB64" s="117"/>
      <c r="AC64" s="117"/>
      <c r="AD64" s="117"/>
      <c r="BM64" s="8"/>
      <c r="BN64" s="8"/>
      <c r="BO64" s="8"/>
      <c r="BP64" s="8"/>
      <c r="BQ64" s="8"/>
      <c r="BR64" s="8"/>
      <c r="BS64" s="8"/>
      <c r="BT64" s="8"/>
      <c r="BU64" s="8"/>
      <c r="BV64" s="8"/>
      <c r="BW64" s="8"/>
      <c r="BX64" s="8"/>
      <c r="BY64" s="8"/>
      <c r="BZ64" s="8"/>
      <c r="CA64" s="8"/>
      <c r="CB64" s="194"/>
      <c r="CC64" s="194"/>
      <c r="CD64" s="194"/>
      <c r="CE64" s="194"/>
      <c r="CF64" s="194"/>
      <c r="CG64" s="194"/>
      <c r="CH64" s="120"/>
      <c r="CI64" s="120"/>
      <c r="CJ64" s="120"/>
      <c r="CK64" s="120"/>
      <c r="CL64" s="120"/>
      <c r="CM64" s="120"/>
    </row>
    <row r="65" spans="1:85" x14ac:dyDescent="0.25">
      <c r="A65" s="117"/>
      <c r="B65" s="117"/>
      <c r="C65" s="117" t="s">
        <v>115</v>
      </c>
      <c r="D65" s="117"/>
      <c r="E65" s="117"/>
      <c r="F65" s="117"/>
      <c r="G65" s="117"/>
      <c r="H65" s="117"/>
      <c r="I65" s="117"/>
      <c r="J65" s="117"/>
      <c r="K65" s="117"/>
      <c r="L65" s="117"/>
      <c r="M65" s="117"/>
      <c r="N65" s="117"/>
      <c r="O65" s="117"/>
      <c r="P65" s="117"/>
      <c r="Q65" s="117"/>
      <c r="R65" s="135" t="s">
        <v>115</v>
      </c>
      <c r="S65" s="117"/>
      <c r="T65" s="117"/>
      <c r="U65" s="117"/>
      <c r="V65" s="117"/>
      <c r="W65" s="117"/>
      <c r="X65" s="117"/>
      <c r="Y65" s="117"/>
      <c r="Z65" s="117"/>
      <c r="AA65" s="117"/>
      <c r="AB65" s="117"/>
      <c r="AC65" s="117"/>
      <c r="AD65" s="117"/>
      <c r="BM65" s="8"/>
      <c r="BN65" s="8"/>
      <c r="BO65" s="8"/>
      <c r="BP65" s="8"/>
      <c r="BQ65" s="8"/>
      <c r="BR65" s="8"/>
      <c r="BS65" s="8"/>
      <c r="BT65" s="8"/>
      <c r="BU65" s="8"/>
      <c r="BV65" s="8"/>
      <c r="BW65" s="8"/>
      <c r="BX65" s="8"/>
      <c r="BY65" s="8"/>
      <c r="BZ65" s="8"/>
      <c r="CA65" s="8"/>
      <c r="CB65" s="8"/>
      <c r="CC65" s="8"/>
      <c r="CD65" s="8"/>
      <c r="CE65" s="8"/>
      <c r="CF65" s="8"/>
      <c r="CG65" s="8"/>
    </row>
    <row r="66" spans="1:85" x14ac:dyDescent="0.25">
      <c r="A66" s="117"/>
      <c r="B66" s="117"/>
      <c r="C66" s="117" t="s">
        <v>48</v>
      </c>
      <c r="D66" s="117"/>
      <c r="E66" s="117"/>
      <c r="F66" s="117"/>
      <c r="G66" s="117"/>
      <c r="H66" s="117"/>
      <c r="I66" s="117"/>
      <c r="J66" s="117"/>
      <c r="K66" s="117"/>
      <c r="L66" s="117"/>
      <c r="M66" s="117"/>
      <c r="N66" s="117"/>
      <c r="O66" s="117"/>
      <c r="P66" s="117"/>
      <c r="Q66" s="117"/>
      <c r="R66" s="117" t="s">
        <v>48</v>
      </c>
      <c r="S66" s="117"/>
      <c r="T66" s="117"/>
      <c r="U66" s="117"/>
      <c r="V66" s="117"/>
      <c r="W66" s="117"/>
      <c r="X66" s="117"/>
      <c r="Y66" s="117"/>
      <c r="Z66" s="117"/>
      <c r="AA66" s="117"/>
      <c r="AB66" s="117"/>
      <c r="AC66" s="117"/>
      <c r="AD66" s="117"/>
      <c r="BM66" s="8"/>
      <c r="BN66" s="8"/>
      <c r="BO66" s="8"/>
      <c r="BP66" s="8"/>
      <c r="BQ66" s="8"/>
      <c r="BR66" s="8"/>
      <c r="BS66" s="8"/>
      <c r="BT66" s="8"/>
      <c r="BU66" s="8"/>
      <c r="BV66" s="8"/>
      <c r="BW66" s="8"/>
      <c r="BX66" s="8"/>
      <c r="BY66" s="8"/>
      <c r="BZ66" s="8"/>
      <c r="CA66" s="8"/>
      <c r="CB66" s="8"/>
      <c r="CC66" s="8"/>
      <c r="CD66" s="8"/>
      <c r="CE66" s="8"/>
      <c r="CF66" s="8"/>
      <c r="CG66" s="8"/>
    </row>
    <row r="67" spans="1:85" x14ac:dyDescent="0.25">
      <c r="A67" s="117"/>
      <c r="B67" s="117"/>
      <c r="C67" s="117" t="s">
        <v>49</v>
      </c>
      <c r="D67" s="117"/>
      <c r="E67" s="117"/>
      <c r="F67" s="117"/>
      <c r="G67" s="117"/>
      <c r="H67" s="117"/>
      <c r="I67" s="117"/>
      <c r="J67" s="117"/>
      <c r="K67" s="117"/>
      <c r="L67" s="117"/>
      <c r="M67" s="117"/>
      <c r="N67" s="117"/>
      <c r="O67" s="117"/>
      <c r="P67" s="117"/>
      <c r="Q67" s="117"/>
      <c r="R67" s="135" t="s">
        <v>116</v>
      </c>
      <c r="S67" s="117"/>
      <c r="T67" s="117"/>
      <c r="U67" s="117"/>
      <c r="V67" s="117"/>
      <c r="W67" s="117"/>
      <c r="X67" s="117"/>
      <c r="Y67" s="117"/>
      <c r="Z67" s="117"/>
      <c r="AA67" s="117"/>
      <c r="AB67" s="117"/>
      <c r="AC67" s="117"/>
      <c r="AD67" s="117"/>
      <c r="BM67" s="8"/>
      <c r="BN67" s="8"/>
      <c r="BO67" s="8"/>
      <c r="BP67" s="8"/>
      <c r="BQ67" s="8"/>
      <c r="BR67" s="8"/>
      <c r="BS67" s="8"/>
      <c r="BT67" s="8"/>
      <c r="BU67" s="8"/>
      <c r="BV67" s="8"/>
      <c r="BW67" s="8"/>
      <c r="BX67" s="8"/>
      <c r="BY67" s="8"/>
      <c r="BZ67" s="8"/>
      <c r="CA67" s="8"/>
      <c r="CB67" s="8"/>
      <c r="CC67" s="8"/>
      <c r="CD67" s="8"/>
      <c r="CE67" s="8"/>
      <c r="CF67" s="8"/>
      <c r="CG67" s="8"/>
    </row>
    <row r="68" spans="1:85" x14ac:dyDescent="0.25">
      <c r="A68" s="117"/>
      <c r="B68" s="117" t="s">
        <v>51</v>
      </c>
      <c r="C68" s="135" t="s">
        <v>117</v>
      </c>
      <c r="D68" s="117"/>
      <c r="E68" s="117"/>
      <c r="F68" s="117"/>
      <c r="G68" s="117"/>
      <c r="H68" s="117"/>
      <c r="I68" s="117"/>
      <c r="J68" s="117"/>
      <c r="K68" s="117"/>
      <c r="L68" s="117"/>
      <c r="M68" s="117"/>
      <c r="N68" s="117"/>
      <c r="O68" s="117"/>
      <c r="P68" s="117"/>
      <c r="Q68" s="117" t="s">
        <v>51</v>
      </c>
      <c r="R68" s="135" t="s">
        <v>117</v>
      </c>
      <c r="S68" s="117"/>
      <c r="T68" s="117"/>
      <c r="U68" s="117"/>
      <c r="V68" s="117"/>
      <c r="W68" s="117"/>
      <c r="X68" s="117"/>
      <c r="Y68" s="117"/>
      <c r="Z68" s="117"/>
      <c r="AA68" s="117"/>
      <c r="AB68" s="117"/>
      <c r="AC68" s="117"/>
      <c r="AD68" s="117"/>
      <c r="BM68" s="8"/>
      <c r="BN68" s="8"/>
      <c r="BO68" s="8"/>
      <c r="BP68" s="8"/>
      <c r="BQ68" s="8"/>
      <c r="BR68" s="8"/>
      <c r="BS68" s="8"/>
      <c r="BT68" s="8"/>
      <c r="BU68" s="8"/>
      <c r="BV68" s="8"/>
      <c r="BW68" s="8"/>
      <c r="BX68" s="8"/>
      <c r="BY68" s="8"/>
      <c r="BZ68" s="8"/>
      <c r="CA68" s="8"/>
      <c r="CB68" s="8"/>
      <c r="CC68" s="8"/>
      <c r="CD68" s="8"/>
      <c r="CE68" s="8"/>
      <c r="CF68" s="8"/>
      <c r="CG68" s="8"/>
    </row>
    <row r="69" spans="1:85" x14ac:dyDescent="0.25">
      <c r="A69" s="117"/>
      <c r="B69" s="117"/>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BM69" s="8"/>
      <c r="BN69" s="8"/>
      <c r="BO69" s="8"/>
      <c r="BP69" s="8"/>
      <c r="BQ69" s="8"/>
      <c r="BR69" s="8"/>
      <c r="BS69" s="8"/>
      <c r="BT69" s="8"/>
      <c r="BU69" s="8"/>
      <c r="BV69" s="8"/>
      <c r="BW69" s="8"/>
      <c r="BX69" s="8"/>
      <c r="BY69" s="8"/>
      <c r="BZ69" s="8"/>
      <c r="CA69" s="8"/>
      <c r="CB69" s="8"/>
      <c r="CC69" s="8"/>
      <c r="CD69" s="8"/>
      <c r="CE69" s="8"/>
      <c r="CF69" s="8"/>
      <c r="CG69" s="8"/>
    </row>
    <row r="70" spans="1:85" x14ac:dyDescent="0.25">
      <c r="A70" s="117"/>
      <c r="B70" s="117"/>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BM70" s="8"/>
      <c r="BN70" s="8"/>
      <c r="BO70" s="8"/>
      <c r="BP70" s="8"/>
      <c r="BQ70" s="8"/>
      <c r="BR70" s="8"/>
      <c r="BS70" s="8"/>
      <c r="BT70" s="8"/>
      <c r="BU70" s="8"/>
      <c r="BV70" s="8"/>
      <c r="BW70" s="8"/>
      <c r="BX70" s="8"/>
      <c r="BY70" s="8"/>
      <c r="BZ70" s="8"/>
      <c r="CA70" s="8"/>
      <c r="CB70" s="8"/>
      <c r="CC70" s="8"/>
      <c r="CD70" s="8"/>
      <c r="CE70" s="8"/>
      <c r="CF70" s="8"/>
      <c r="CG70" s="8"/>
    </row>
    <row r="71" spans="1:85" x14ac:dyDescent="0.25">
      <c r="A71" s="117"/>
      <c r="B71" s="117"/>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BM71" s="8"/>
      <c r="BN71" s="8"/>
      <c r="BO71" s="8"/>
      <c r="BP71" s="8"/>
      <c r="BQ71" s="8"/>
      <c r="BR71" s="8"/>
      <c r="BS71" s="8"/>
      <c r="BT71" s="8"/>
      <c r="BU71" s="8"/>
      <c r="BV71" s="8"/>
      <c r="BW71" s="8"/>
      <c r="BX71" s="8"/>
      <c r="BY71" s="8"/>
      <c r="BZ71" s="8"/>
      <c r="CA71" s="8"/>
      <c r="CB71" s="8"/>
      <c r="CC71" s="8"/>
      <c r="CD71" s="8"/>
      <c r="CE71" s="8"/>
      <c r="CF71" s="8"/>
      <c r="CG71" s="8"/>
    </row>
    <row r="72" spans="1:85" x14ac:dyDescent="0.25">
      <c r="A72" s="117"/>
      <c r="B72" s="117"/>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BM72" s="8"/>
      <c r="BN72" s="8"/>
      <c r="BO72" s="8"/>
      <c r="BP72" s="8"/>
      <c r="BQ72" s="8"/>
      <c r="BR72" s="8"/>
      <c r="BS72" s="8"/>
      <c r="BT72" s="8"/>
      <c r="BU72" s="8"/>
      <c r="BV72" s="8"/>
      <c r="BW72" s="8"/>
      <c r="BX72" s="8"/>
      <c r="BY72" s="8"/>
      <c r="BZ72" s="8"/>
      <c r="CA72" s="8"/>
      <c r="CB72" s="8"/>
      <c r="CC72" s="8"/>
      <c r="CD72" s="8"/>
      <c r="CE72" s="8"/>
      <c r="CF72" s="8"/>
      <c r="CG72" s="8"/>
    </row>
    <row r="73" spans="1:85" x14ac:dyDescent="0.25">
      <c r="A73" s="117"/>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BM73" s="8"/>
      <c r="BN73" s="8"/>
      <c r="BO73" s="8"/>
      <c r="BP73" s="8"/>
      <c r="BQ73" s="8"/>
      <c r="BR73" s="8"/>
      <c r="BS73" s="8"/>
      <c r="BT73" s="8"/>
      <c r="BU73" s="8"/>
      <c r="BV73" s="8"/>
      <c r="BW73" s="8"/>
      <c r="BX73" s="8"/>
      <c r="BY73" s="8"/>
      <c r="BZ73" s="8"/>
      <c r="CA73" s="8"/>
      <c r="CB73" s="8"/>
      <c r="CC73" s="8"/>
      <c r="CD73" s="8"/>
      <c r="CE73" s="8"/>
      <c r="CF73" s="8"/>
      <c r="CG73" s="8"/>
    </row>
    <row r="74" spans="1:85" x14ac:dyDescent="0.25">
      <c r="A74" s="117"/>
      <c r="B74" s="117" t="s">
        <v>126</v>
      </c>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BM74" s="8"/>
      <c r="BN74" s="8"/>
      <c r="BO74" s="8"/>
      <c r="BP74" s="8"/>
      <c r="BQ74" s="8"/>
      <c r="BR74" s="8"/>
      <c r="BS74" s="8"/>
      <c r="BT74" s="8"/>
      <c r="BU74" s="8"/>
      <c r="BV74" s="8"/>
      <c r="BW74" s="8"/>
      <c r="BX74" s="8"/>
      <c r="BY74" s="8"/>
      <c r="BZ74" s="8"/>
      <c r="CA74" s="8"/>
      <c r="CB74" s="8"/>
      <c r="CC74" s="8"/>
      <c r="CD74" s="8"/>
      <c r="CE74" s="8"/>
      <c r="CF74" s="8"/>
      <c r="CG74" s="8"/>
    </row>
    <row r="75" spans="1:85" x14ac:dyDescent="0.25">
      <c r="BM75" s="8"/>
      <c r="BN75" s="8"/>
      <c r="BO75" s="8"/>
      <c r="BP75" s="8"/>
      <c r="BQ75" s="8"/>
      <c r="BR75" s="8"/>
      <c r="BS75" s="8"/>
      <c r="BT75" s="8"/>
      <c r="BU75" s="8"/>
      <c r="BV75" s="8"/>
      <c r="BW75" s="8"/>
      <c r="BX75" s="8"/>
      <c r="BY75" s="8"/>
      <c r="BZ75" s="8"/>
      <c r="CA75" s="8"/>
      <c r="CB75" s="8"/>
      <c r="CC75" s="8"/>
      <c r="CD75" s="8"/>
      <c r="CE75" s="8"/>
      <c r="CF75" s="8"/>
      <c r="CG75" s="8"/>
    </row>
    <row r="76" spans="1:85" x14ac:dyDescent="0.25">
      <c r="BM76" s="8"/>
      <c r="BN76" s="8"/>
      <c r="BO76" s="8"/>
      <c r="BP76" s="8"/>
      <c r="BQ76" s="8"/>
      <c r="BR76" s="8"/>
      <c r="BS76" s="8"/>
      <c r="BT76" s="8"/>
      <c r="BU76" s="8"/>
      <c r="BV76" s="8"/>
      <c r="BW76" s="8"/>
      <c r="BX76" s="8"/>
      <c r="BY76" s="8"/>
      <c r="BZ76" s="8"/>
      <c r="CA76" s="8"/>
      <c r="CB76" s="8"/>
      <c r="CC76" s="8"/>
      <c r="CD76" s="8"/>
      <c r="CE76" s="8"/>
      <c r="CF76" s="8"/>
      <c r="CG76" s="8"/>
    </row>
    <row r="77" spans="1:85" x14ac:dyDescent="0.25">
      <c r="B77" s="2" t="s">
        <v>126</v>
      </c>
      <c r="G77" s="2" t="s">
        <v>126</v>
      </c>
      <c r="H77" s="2" t="s">
        <v>126</v>
      </c>
      <c r="BM77" s="8"/>
      <c r="BN77" s="8"/>
      <c r="BO77" s="8"/>
      <c r="BP77" s="8"/>
      <c r="BQ77" s="8"/>
      <c r="BR77" s="8"/>
      <c r="BS77" s="8"/>
      <c r="BT77" s="8"/>
      <c r="BU77" s="8"/>
      <c r="BV77" s="8"/>
      <c r="BW77" s="8"/>
      <c r="BX77" s="8"/>
      <c r="BY77" s="8"/>
      <c r="BZ77" s="8"/>
      <c r="CA77" s="8"/>
      <c r="CB77" s="8"/>
      <c r="CC77" s="8"/>
      <c r="CD77" s="8"/>
      <c r="CE77" s="8"/>
      <c r="CF77" s="8"/>
      <c r="CG77" s="8"/>
    </row>
    <row r="78" spans="1:85" x14ac:dyDescent="0.25">
      <c r="B78" s="2" t="s">
        <v>126</v>
      </c>
      <c r="G78" s="120" t="s">
        <v>126</v>
      </c>
      <c r="H78" s="147" t="s">
        <v>126</v>
      </c>
      <c r="V78" s="120"/>
      <c r="BM78" s="8"/>
      <c r="BN78" s="8"/>
      <c r="BO78" s="8"/>
      <c r="BP78" s="8"/>
      <c r="BQ78" s="8"/>
      <c r="BR78" s="8"/>
      <c r="BS78" s="8"/>
      <c r="BT78" s="8"/>
      <c r="BU78" s="8"/>
      <c r="BV78" s="8"/>
      <c r="BW78" s="8"/>
      <c r="BX78" s="8"/>
      <c r="BY78" s="8"/>
      <c r="BZ78" s="8"/>
      <c r="CA78" s="8"/>
      <c r="CB78" s="8"/>
      <c r="CC78" s="8"/>
      <c r="CD78" s="8"/>
      <c r="CE78" s="8"/>
      <c r="CF78" s="8"/>
      <c r="CG78" s="8"/>
    </row>
    <row r="79" spans="1:85" x14ac:dyDescent="0.25">
      <c r="B79" s="2" t="s">
        <v>126</v>
      </c>
      <c r="G79" s="120" t="s">
        <v>126</v>
      </c>
      <c r="H79" s="147" t="s">
        <v>126</v>
      </c>
      <c r="BM79" s="8"/>
      <c r="BN79" s="8"/>
      <c r="BO79" s="8"/>
      <c r="BP79" s="8"/>
      <c r="BQ79" s="8"/>
      <c r="BR79" s="8"/>
      <c r="BS79" s="8"/>
      <c r="BT79" s="8"/>
      <c r="BU79" s="8"/>
      <c r="BV79" s="8"/>
      <c r="BW79" s="8"/>
      <c r="BX79" s="8"/>
      <c r="BY79" s="8"/>
      <c r="BZ79" s="8"/>
      <c r="CA79" s="8"/>
      <c r="CB79" s="8"/>
      <c r="CC79" s="8"/>
      <c r="CD79" s="8"/>
      <c r="CE79" s="8"/>
      <c r="CF79" s="8"/>
      <c r="CG79" s="8"/>
    </row>
    <row r="80" spans="1:85" x14ac:dyDescent="0.25">
      <c r="B80" s="2" t="s">
        <v>126</v>
      </c>
      <c r="G80" s="120" t="s">
        <v>126</v>
      </c>
      <c r="BM80" s="8"/>
      <c r="BN80" s="8"/>
      <c r="BO80" s="8"/>
      <c r="BP80" s="8"/>
      <c r="BQ80" s="8"/>
      <c r="BR80" s="8"/>
      <c r="BS80" s="8"/>
      <c r="BT80" s="8"/>
      <c r="BU80" s="8"/>
      <c r="BV80" s="8"/>
      <c r="BW80" s="8"/>
      <c r="BX80" s="8"/>
      <c r="BY80" s="8"/>
      <c r="BZ80" s="8"/>
      <c r="CA80" s="8"/>
      <c r="CB80" s="8"/>
      <c r="CC80" s="8"/>
      <c r="CD80" s="8"/>
      <c r="CE80" s="8"/>
      <c r="CF80" s="8"/>
      <c r="CG80" s="8"/>
    </row>
    <row r="81" spans="1:7" x14ac:dyDescent="0.25">
      <c r="B81" s="2" t="s">
        <v>126</v>
      </c>
      <c r="G81" s="120" t="s">
        <v>126</v>
      </c>
    </row>
    <row r="82" spans="1:7" x14ac:dyDescent="0.25">
      <c r="B82" s="2" t="s">
        <v>126</v>
      </c>
      <c r="G82" s="120" t="s">
        <v>126</v>
      </c>
    </row>
    <row r="83" spans="1:7" x14ac:dyDescent="0.25">
      <c r="A83" s="8"/>
      <c r="B83" s="8"/>
      <c r="C83" s="8"/>
      <c r="D83" s="8"/>
      <c r="E83" s="8"/>
    </row>
    <row r="84" spans="1:7" x14ac:dyDescent="0.25">
      <c r="A84" s="8"/>
      <c r="B84" s="8"/>
      <c r="C84" s="8"/>
      <c r="D84" s="8"/>
      <c r="E84" s="8"/>
    </row>
    <row r="85" spans="1:7" x14ac:dyDescent="0.25">
      <c r="A85" s="8"/>
      <c r="B85" s="8"/>
      <c r="C85" s="8"/>
      <c r="D85" s="8"/>
      <c r="E85" s="8"/>
    </row>
    <row r="86" spans="1:7" x14ac:dyDescent="0.25">
      <c r="A86" s="8"/>
      <c r="B86" s="148" t="s">
        <v>127</v>
      </c>
      <c r="C86" s="8"/>
      <c r="D86" s="8"/>
      <c r="E86" s="8"/>
    </row>
    <row r="87" spans="1:7" x14ac:dyDescent="0.25">
      <c r="A87" s="8"/>
      <c r="B87" s="8"/>
      <c r="C87" s="8"/>
      <c r="D87" s="8"/>
      <c r="E87" s="8"/>
    </row>
    <row r="88" spans="1:7" x14ac:dyDescent="0.25">
      <c r="A88" s="8"/>
      <c r="B88" s="8"/>
      <c r="C88" s="8"/>
      <c r="D88" s="8"/>
      <c r="E88" s="8"/>
    </row>
  </sheetData>
  <sheetProtection selectLockedCells="1" selectUnlockedCells="1"/>
  <mergeCells count="9">
    <mergeCell ref="A1:M4"/>
    <mergeCell ref="A12:N33"/>
    <mergeCell ref="P12:AC33"/>
    <mergeCell ref="B47:I47"/>
    <mergeCell ref="Q47:U48"/>
    <mergeCell ref="B48:B49"/>
    <mergeCell ref="C48:E48"/>
    <mergeCell ref="F48:H48"/>
    <mergeCell ref="I48:I49"/>
  </mergeCells>
  <hyperlinks>
    <hyperlink ref="B86" location="'ARF - NMNP'!BT50" display="Error Tables" xr:uid="{00000000-0004-0000-0300-000000000000}"/>
    <hyperlink ref="BP63" location="'ARF - NMNP'!A1" display="Back to Graphs" xr:uid="{00000000-0004-0000-0300-00000100000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TB</vt:lpstr>
      <vt:lpstr>Mening</vt:lpstr>
      <vt:lpstr>ARF</vt:lpstr>
    </vt:vector>
  </TitlesOfParts>
  <Company>Ministry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 Paterson</dc:creator>
  <cp:lastModifiedBy>Li-Chia Yeh</cp:lastModifiedBy>
  <dcterms:created xsi:type="dcterms:W3CDTF">2019-01-22T19:04:17Z</dcterms:created>
  <dcterms:modified xsi:type="dcterms:W3CDTF">2019-08-06T23:10:06Z</dcterms:modified>
</cp:coreProperties>
</file>