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6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expenses'!$A$1:$E$34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Travel!$A$1:$D$107</definedName>
  </definedNames>
  <calcPr calcId="152511" calcMode="manual" concurrentCalc="0"/>
</workbook>
</file>

<file path=xl/calcChain.xml><?xml version="1.0" encoding="utf-8"?>
<calcChain xmlns="http://schemas.openxmlformats.org/spreadsheetml/2006/main">
  <c r="D14" i="4" l="1"/>
  <c r="B15" i="2"/>
  <c r="B3" i="2"/>
  <c r="B32" i="3"/>
  <c r="B4" i="3"/>
  <c r="B3" i="3"/>
  <c r="B2" i="3"/>
  <c r="B4" i="4"/>
  <c r="B3" i="4"/>
  <c r="B2" i="4"/>
  <c r="B4" i="2"/>
  <c r="B2" i="2"/>
  <c r="B98" i="1"/>
  <c r="B90" i="1"/>
  <c r="B31" i="1"/>
  <c r="B99" i="1"/>
</calcChain>
</file>

<file path=xl/sharedStrings.xml><?xml version="1.0" encoding="utf-8"?>
<sst xmlns="http://schemas.openxmlformats.org/spreadsheetml/2006/main" count="212" uniqueCount="124">
  <si>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</si>
  <si>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</si>
  <si>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</si>
  <si>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</si>
  <si>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</si>
  <si>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</si>
  <si>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</si>
  <si>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</si>
  <si>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</si>
  <si>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</si>
  <si>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</si>
  <si>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</si>
  <si>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</si>
  <si>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</si>
  <si>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</si>
  <si>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</si>
  <si>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</si>
  <si>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</si>
  <si>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</si>
  <si>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</si>
  <si>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</si>
  <si>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</si>
  <si>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</si>
  <si>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</si>
  <si>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</si>
  <si>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</si>
  <si>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</si>
  <si>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Cost (NZ$)
(exc GST / inc GST)***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</si>
  <si>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</si>
  <si>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</si>
  <si>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</si>
  <si>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</si>
  <si>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</si>
  <si>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</si>
  <si>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</si>
  <si>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</si>
  <si>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</si>
  <si>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</si>
  <si>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</si>
  <si>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</si>
  <si>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</si>
  <si>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</si>
  <si>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</si>
  <si>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</si>
  <si>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</si>
  <si>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</si>
  <si>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</si>
  <si>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</si>
  <si>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</si>
  <si>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</si>
  <si>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</si>
  <si>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</si>
  <si>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</si>
  <si>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Comments</t>
  </si>
  <si>
    <t>Ministry of Health</t>
  </si>
  <si>
    <t>Chai Chuah</t>
  </si>
  <si>
    <t>1 July 2017 to 2 February 2018</t>
  </si>
  <si>
    <t>Airfares</t>
  </si>
  <si>
    <t>Airfares (non cancellable portion)</t>
  </si>
  <si>
    <t>Tandem travel fees</t>
  </si>
  <si>
    <t>Commonwealth Fund</t>
  </si>
  <si>
    <t>Attendance at Commonwealth Funding, Washington DC - cancelled</t>
  </si>
  <si>
    <t>12/08/2017 - 17/08/17</t>
  </si>
  <si>
    <t>Singularity University Global Summit</t>
  </si>
  <si>
    <t>Accomodation</t>
  </si>
  <si>
    <t>Other fees</t>
  </si>
  <si>
    <t>Course Fees</t>
  </si>
  <si>
    <t>18/09/2017 - 20/09/17</t>
  </si>
  <si>
    <t>Trans-Tasman Business Circle Conference and meetings with Australian counterparts</t>
  </si>
  <si>
    <t>Trans-Tasman Business Circle</t>
  </si>
  <si>
    <t>Taxi</t>
  </si>
  <si>
    <t>CEO FutureLab and Meeting with Rachel Brown, Sustainable Business network</t>
  </si>
  <si>
    <t>FutureLab meeting</t>
  </si>
  <si>
    <t>Visit to Taranaki DHB</t>
  </si>
  <si>
    <t>Havelock North Drinking Water Inquiry</t>
  </si>
  <si>
    <t>Havelock North</t>
  </si>
  <si>
    <t>Southern DHB Board Meeting</t>
  </si>
  <si>
    <t>Southern DHB Board Meeting and visit to Ministry of Health Regional Office</t>
  </si>
  <si>
    <t>Tairāwhiti DHB Board Meeting</t>
  </si>
  <si>
    <t>Attend Tairawhiti DHB Board Meeting</t>
  </si>
  <si>
    <t>Bay of Plenty DHB Board Meeting</t>
  </si>
  <si>
    <t>Speaker at NZ Aged Care Conference</t>
  </si>
  <si>
    <t>Attend BoP DHB</t>
  </si>
  <si>
    <t>NZ Aged Care Conference</t>
  </si>
  <si>
    <t>Visit to South Canterbury DHB - Board Meeting and Meeting with Chief Executive</t>
  </si>
  <si>
    <t>SCDHB</t>
  </si>
  <si>
    <t>NZ Health Design Council - Keynote Speaker</t>
  </si>
  <si>
    <t xml:space="preserve">NZHDC </t>
  </si>
  <si>
    <t>Waitematā across-Government officials' visit</t>
  </si>
  <si>
    <t>Waitematā visit</t>
  </si>
  <si>
    <t>Visit to Ministry of Health Offices in Christchurch and Dunedin</t>
  </si>
  <si>
    <t>MOH Regional Offices</t>
  </si>
  <si>
    <t>01/12/2017 - 03/12/2017</t>
  </si>
  <si>
    <t>New Zealand Harkness Fellowship Selection</t>
  </si>
  <si>
    <t>NZ Harkness Selection</t>
  </si>
  <si>
    <t>Singularity University Global Summit, San Fransico CA</t>
  </si>
  <si>
    <t>No hospitality provided</t>
  </si>
  <si>
    <t>No gifts or hospitality offered</t>
  </si>
  <si>
    <t>Cellphone Charges</t>
  </si>
  <si>
    <t>Cellphone charges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</si>
  <si>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</si>
  <si>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</si>
  <si>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</si>
  <si>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</si>
  <si>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</si>
  <si>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</si>
  <si>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</si>
  <si>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</si>
  <si>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Credit Card Charges</t>
  </si>
  <si>
    <t>July to January</t>
  </si>
  <si>
    <t>Credit Card annual account fee</t>
  </si>
  <si>
    <t>$4.37 monthly except for July 2017</t>
  </si>
  <si>
    <t xml:space="preserve">Parking fees  </t>
  </si>
  <si>
    <t>Taranaki DHB</t>
  </si>
  <si>
    <t>All other expenses</t>
  </si>
  <si>
    <t>Parking</t>
  </si>
  <si>
    <t>Interviews for CMO</t>
  </si>
  <si>
    <t>Wellington City Council Parking Services</t>
  </si>
  <si>
    <t>Tap2Ride</t>
  </si>
  <si>
    <t>Parking Fees</t>
  </si>
  <si>
    <t xml:space="preserve">Wellington </t>
  </si>
  <si>
    <t>Wellington International Airport</t>
  </si>
  <si>
    <t>Masterclass workshop - Te Papa</t>
  </si>
  <si>
    <t>No local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</si>
</sst>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dd\ mmm"/>
  </numFmts>
  <fonts count="1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12" fillId="9" borderId="9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2" applyFill="1" applyBorder="1" applyAlignment="1">
      <alignment wrapText="1"/>
    </xf>
    <xf numFmtId="0" fontId="18" fillId="0" borderId="0" xfId="2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0" fontId="18" fillId="0" borderId="0" xfId="2" applyNumberFormat="1" applyFill="1" applyBorder="1" applyAlignment="1">
      <alignment horizontal="left" vertical="center"/>
    </xf>
    <xf numFmtId="165" fontId="0" fillId="0" borderId="9" xfId="0" applyNumberFormat="1" applyBorder="1" applyAlignment="1">
      <alignment horizontal="left" vertical="top" wrapText="1"/>
    </xf>
    <xf numFmtId="165" fontId="18" fillId="0" borderId="0" xfId="2" applyNumberFormat="1" applyFill="1" applyBorder="1" applyAlignment="1">
      <alignment horizontal="left"/>
    </xf>
    <xf numFmtId="165" fontId="0" fillId="0" borderId="9" xfId="0" applyNumberFormat="1" applyBorder="1" applyAlignment="1">
      <alignment horizontal="left" vertical="center" wrapText="1"/>
    </xf>
    <xf numFmtId="0" fontId="12" fillId="0" borderId="9" xfId="0" applyFont="1" applyBorder="1" applyAlignment="1">
      <alignment wrapText="1"/>
    </xf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5" fillId="2" borderId="4" xfId="0" applyFont="1" applyFill="1" applyBorder="1" applyAlignment="1">
      <alignment vertical="center" wrapText="1" readingOrder="1"/>
    </xf>
    <xf numFmtId="164" fontId="5" fillId="2" borderId="3" xfId="0" applyNumberFormat="1" applyFont="1" applyFill="1" applyBorder="1" applyAlignment="1">
      <alignment vertical="center" wrapText="1" readingOrder="1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14" fontId="0" fillId="0" borderId="9" xfId="0" applyNumberFormat="1" applyFont="1" applyFill="1" applyBorder="1" applyAlignment="1">
      <alignment horizontal="left" vertical="center" wrapText="1"/>
    </xf>
    <xf numFmtId="43" fontId="0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left"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0" fontId="12" fillId="9" borderId="9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12" fillId="0" borderId="9" xfId="0" applyFont="1" applyBorder="1" applyAlignment="1">
      <alignment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topLeftCell="A55" zoomScaleNormal="100" workbookViewId="0">
      <selection activeCell="A94" sqref="A94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4" width="27.5703125" style="1" customWidth="1"/>
    <col min="5" max="16384" width="9.140625" style="1"/>
  </cols>
  <sheetData>
    <row r="1" spans="1:4" ht="36" customHeight="1" x14ac:dyDescent="0.2">
      <c r="A1" s="100" t="s">
        <v>24</v>
      </c>
      <c r="B1" s="100"/>
      <c r="C1" s="100"/>
      <c r="D1" s="100"/>
    </row>
    <row r="2" spans="1:4" ht="36" customHeight="1" x14ac:dyDescent="0.2">
      <c r="A2" s="35" t="s">
        <v>8</v>
      </c>
      <c r="B2" s="105" t="s">
        <v>54</v>
      </c>
      <c r="C2" s="105"/>
      <c r="D2" s="105"/>
    </row>
    <row r="3" spans="1:4" ht="36" customHeight="1" x14ac:dyDescent="0.2">
      <c r="A3" s="35" t="s">
        <v>9</v>
      </c>
      <c r="B3" s="106" t="s">
        <v>55</v>
      </c>
      <c r="C3" s="106"/>
      <c r="D3" s="106"/>
    </row>
    <row r="4" spans="1:4" ht="36" customHeight="1" x14ac:dyDescent="0.2">
      <c r="A4" s="35" t="s">
        <v>3</v>
      </c>
      <c r="B4" s="106" t="s">
        <v>56</v>
      </c>
      <c r="C4" s="106"/>
      <c r="D4" s="106"/>
    </row>
    <row r="5" spans="1:4" s="3" customFormat="1" ht="36" customHeight="1" x14ac:dyDescent="0.2">
      <c r="A5" s="107" t="s">
        <v>10</v>
      </c>
      <c r="B5" s="108"/>
      <c r="C5" s="108"/>
      <c r="D5" s="108"/>
    </row>
    <row r="6" spans="1:4" s="3" customFormat="1" ht="35.25" customHeight="1" x14ac:dyDescent="0.2">
      <c r="A6" s="109" t="s">
        <v>47</v>
      </c>
      <c r="B6" s="110"/>
      <c r="C6" s="110"/>
      <c r="D6" s="110"/>
    </row>
    <row r="7" spans="1:4" s="4" customFormat="1" ht="19.5" customHeight="1" x14ac:dyDescent="0.2">
      <c r="A7" s="103" t="s">
        <v>35</v>
      </c>
      <c r="B7" s="104"/>
      <c r="C7" s="104"/>
      <c r="D7" s="104"/>
    </row>
    <row r="8" spans="1:4" s="28" customFormat="1" ht="38.25" x14ac:dyDescent="0.2">
      <c r="A8" s="26" t="s">
        <v>25</v>
      </c>
      <c r="B8" s="27" t="s">
        <v>27</v>
      </c>
      <c r="C8" s="27" t="s">
        <v>48</v>
      </c>
      <c r="D8" s="27" t="s">
        <v>18</v>
      </c>
    </row>
    <row r="9" spans="1:4" x14ac:dyDescent="0.2">
      <c r="A9" s="11"/>
      <c r="B9" s="46"/>
      <c r="C9" s="46"/>
      <c r="D9" s="46"/>
    </row>
    <row r="10" spans="1:4" ht="12.75" customHeight="1" x14ac:dyDescent="0.2">
      <c r="A10" s="65">
        <v>43048</v>
      </c>
      <c r="B10" s="98" t="s">
        <v>61</v>
      </c>
      <c r="C10" s="98"/>
      <c r="D10" s="98"/>
    </row>
    <row r="11" spans="1:4" ht="25.5" x14ac:dyDescent="0.2">
      <c r="A11" s="76">
        <v>43413</v>
      </c>
      <c r="B11" s="73">
        <v>208.17</v>
      </c>
      <c r="C11" s="67" t="s">
        <v>60</v>
      </c>
      <c r="D11" s="68" t="s">
        <v>58</v>
      </c>
    </row>
    <row r="12" spans="1:4" ht="12.75" customHeight="1" x14ac:dyDescent="0.2">
      <c r="A12" s="76">
        <v>43413</v>
      </c>
      <c r="B12" s="73">
        <v>11</v>
      </c>
      <c r="C12" s="67" t="s">
        <v>60</v>
      </c>
      <c r="D12" s="69" t="s">
        <v>59</v>
      </c>
    </row>
    <row r="13" spans="1:4" x14ac:dyDescent="0.2">
      <c r="A13" s="11"/>
      <c r="B13" s="62"/>
      <c r="C13" s="62"/>
      <c r="D13" s="62"/>
    </row>
    <row r="14" spans="1:4" ht="12.75" customHeight="1" x14ac:dyDescent="0.2">
      <c r="A14" s="65" t="s">
        <v>62</v>
      </c>
      <c r="B14" s="98" t="s">
        <v>95</v>
      </c>
      <c r="C14" s="98"/>
      <c r="D14" s="98"/>
    </row>
    <row r="15" spans="1:4" ht="25.5" x14ac:dyDescent="0.2">
      <c r="A15" s="74">
        <v>43324</v>
      </c>
      <c r="B15" s="73">
        <v>3528.68</v>
      </c>
      <c r="C15" s="71" t="s">
        <v>63</v>
      </c>
      <c r="D15" s="72" t="s">
        <v>57</v>
      </c>
    </row>
    <row r="16" spans="1:4" ht="12.75" customHeight="1" x14ac:dyDescent="0.2">
      <c r="A16" s="74">
        <v>43324</v>
      </c>
      <c r="B16" s="73">
        <v>247</v>
      </c>
      <c r="C16" s="71" t="s">
        <v>63</v>
      </c>
      <c r="D16" s="72" t="s">
        <v>59</v>
      </c>
    </row>
    <row r="17" spans="1:4" ht="25.5" x14ac:dyDescent="0.2">
      <c r="A17" s="74">
        <v>43324</v>
      </c>
      <c r="B17" s="73">
        <v>1609.35</v>
      </c>
      <c r="C17" s="71" t="s">
        <v>63</v>
      </c>
      <c r="D17" s="72" t="s">
        <v>64</v>
      </c>
    </row>
    <row r="18" spans="1:4" ht="12.75" customHeight="1" x14ac:dyDescent="0.2">
      <c r="A18" s="74">
        <v>43324</v>
      </c>
      <c r="B18" s="73">
        <v>50</v>
      </c>
      <c r="C18" s="71" t="s">
        <v>63</v>
      </c>
      <c r="D18" s="72" t="s">
        <v>65</v>
      </c>
    </row>
    <row r="19" spans="1:4" ht="25.5" x14ac:dyDescent="0.2">
      <c r="A19" s="74">
        <v>43324</v>
      </c>
      <c r="B19" s="73">
        <v>5602.85</v>
      </c>
      <c r="C19" s="71" t="s">
        <v>63</v>
      </c>
      <c r="D19" s="66" t="s">
        <v>66</v>
      </c>
    </row>
    <row r="20" spans="1:4" ht="12.75" customHeight="1" x14ac:dyDescent="0.2">
      <c r="A20" s="56"/>
      <c r="B20" s="57"/>
      <c r="C20" s="62"/>
      <c r="D20" s="62"/>
    </row>
    <row r="21" spans="1:4" x14ac:dyDescent="0.2">
      <c r="A21" s="65" t="s">
        <v>67</v>
      </c>
      <c r="B21" s="98" t="s">
        <v>68</v>
      </c>
      <c r="C21" s="98"/>
      <c r="D21" s="98"/>
    </row>
    <row r="22" spans="1:4" ht="12.75" customHeight="1" x14ac:dyDescent="0.2">
      <c r="A22" s="74">
        <v>43361</v>
      </c>
      <c r="B22" s="73">
        <v>419.84</v>
      </c>
      <c r="C22" s="71" t="s">
        <v>69</v>
      </c>
      <c r="D22" s="66" t="s">
        <v>57</v>
      </c>
    </row>
    <row r="23" spans="1:4" x14ac:dyDescent="0.2">
      <c r="A23" s="74">
        <v>43361</v>
      </c>
      <c r="B23" s="73">
        <v>36</v>
      </c>
      <c r="C23" s="71" t="s">
        <v>69</v>
      </c>
      <c r="D23" s="66" t="s">
        <v>59</v>
      </c>
    </row>
    <row r="24" spans="1:4" ht="12.75" customHeight="1" x14ac:dyDescent="0.2">
      <c r="A24" s="74">
        <v>43361</v>
      </c>
      <c r="B24" s="73">
        <v>448.4</v>
      </c>
      <c r="C24" s="71" t="s">
        <v>69</v>
      </c>
      <c r="D24" s="66" t="s">
        <v>64</v>
      </c>
    </row>
    <row r="25" spans="1:4" x14ac:dyDescent="0.2">
      <c r="A25" s="74">
        <v>42998</v>
      </c>
      <c r="B25" s="73">
        <v>32.6</v>
      </c>
      <c r="C25" s="71" t="s">
        <v>69</v>
      </c>
      <c r="D25" s="66" t="s">
        <v>70</v>
      </c>
    </row>
    <row r="26" spans="1:4" ht="12.75" customHeight="1" x14ac:dyDescent="0.2">
      <c r="A26" s="74">
        <v>42999</v>
      </c>
      <c r="B26" s="73">
        <v>11.8</v>
      </c>
      <c r="C26" s="71" t="s">
        <v>69</v>
      </c>
      <c r="D26" s="66" t="s">
        <v>70</v>
      </c>
    </row>
    <row r="27" spans="1:4" x14ac:dyDescent="0.2">
      <c r="A27" s="74">
        <v>42999</v>
      </c>
      <c r="B27" s="73">
        <v>26.08</v>
      </c>
      <c r="C27" s="71" t="s">
        <v>69</v>
      </c>
      <c r="D27" s="66" t="s">
        <v>70</v>
      </c>
    </row>
    <row r="28" spans="1:4" ht="12.75" customHeight="1" x14ac:dyDescent="0.2">
      <c r="A28" s="56"/>
      <c r="B28" s="57"/>
      <c r="C28" s="62"/>
    </row>
    <row r="29" spans="1:4" x14ac:dyDescent="0.2">
      <c r="A29" s="11"/>
      <c r="B29" s="46"/>
      <c r="C29" s="46"/>
      <c r="D29" s="46"/>
    </row>
    <row r="30" spans="1:4" hidden="1" x14ac:dyDescent="0.2">
      <c r="A30" s="11"/>
      <c r="B30" s="46"/>
      <c r="C30" s="46"/>
      <c r="D30" s="46"/>
    </row>
    <row r="31" spans="1:4" ht="19.5" customHeight="1" x14ac:dyDescent="0.2">
      <c r="A31" s="45" t="s">
        <v>4</v>
      </c>
      <c r="B31" s="49">
        <f>SUM(B9:B30)</f>
        <v>12231.769999999999</v>
      </c>
      <c r="C31" s="46"/>
      <c r="D31" s="46"/>
    </row>
    <row r="32" spans="1:4" s="4" customFormat="1" ht="19.5" customHeight="1" x14ac:dyDescent="0.2">
      <c r="A32" s="111" t="s">
        <v>16</v>
      </c>
      <c r="B32" s="112"/>
      <c r="C32" s="112"/>
      <c r="D32" s="6"/>
    </row>
    <row r="33" spans="1:4" s="28" customFormat="1" ht="37.5" customHeight="1" x14ac:dyDescent="0.2">
      <c r="A33" s="26" t="s">
        <v>25</v>
      </c>
      <c r="B33" s="27" t="s">
        <v>28</v>
      </c>
      <c r="C33" s="27" t="s">
        <v>49</v>
      </c>
      <c r="D33" s="27" t="s">
        <v>17</v>
      </c>
    </row>
    <row r="34" spans="1:4" x14ac:dyDescent="0.2">
      <c r="A34" s="11"/>
      <c r="B34" s="46"/>
      <c r="C34" s="46"/>
      <c r="D34" s="46"/>
    </row>
    <row r="35" spans="1:4" ht="12.6" customHeight="1" x14ac:dyDescent="0.2">
      <c r="A35" s="65">
        <v>42936</v>
      </c>
      <c r="B35" s="98" t="s">
        <v>71</v>
      </c>
      <c r="C35" s="98"/>
      <c r="D35" s="98"/>
    </row>
    <row r="36" spans="1:4" ht="12.6" customHeight="1" x14ac:dyDescent="0.2">
      <c r="A36" s="74">
        <v>43301</v>
      </c>
      <c r="B36" s="73">
        <v>280.18</v>
      </c>
      <c r="C36" s="71" t="s">
        <v>72</v>
      </c>
      <c r="D36" s="66" t="s">
        <v>57</v>
      </c>
    </row>
    <row r="37" spans="1:4" ht="12.6" customHeight="1" x14ac:dyDescent="0.2">
      <c r="A37" s="74">
        <v>43301</v>
      </c>
      <c r="B37" s="73">
        <v>12</v>
      </c>
      <c r="C37" s="71" t="s">
        <v>72</v>
      </c>
      <c r="D37" s="66" t="s">
        <v>59</v>
      </c>
    </row>
    <row r="38" spans="1:4" ht="12.6" customHeight="1" x14ac:dyDescent="0.2">
      <c r="A38" s="11"/>
      <c r="B38" s="62"/>
      <c r="C38" s="62"/>
      <c r="D38" s="62"/>
    </row>
    <row r="39" spans="1:4" ht="12.6" customHeight="1" x14ac:dyDescent="0.2">
      <c r="A39" s="65">
        <v>42943</v>
      </c>
      <c r="B39" s="98" t="s">
        <v>73</v>
      </c>
      <c r="C39" s="98"/>
      <c r="D39" s="98"/>
    </row>
    <row r="40" spans="1:4" ht="12.6" customHeight="1" x14ac:dyDescent="0.2">
      <c r="A40" s="74">
        <v>42943</v>
      </c>
      <c r="B40" s="73">
        <v>378.35</v>
      </c>
      <c r="C40" s="71" t="s">
        <v>113</v>
      </c>
      <c r="D40" s="66" t="s">
        <v>57</v>
      </c>
    </row>
    <row r="41" spans="1:4" ht="12.6" customHeight="1" x14ac:dyDescent="0.2">
      <c r="A41" s="74">
        <v>42943</v>
      </c>
      <c r="B41" s="73">
        <v>12</v>
      </c>
      <c r="C41" s="71" t="s">
        <v>113</v>
      </c>
      <c r="D41" s="66" t="s">
        <v>59</v>
      </c>
    </row>
    <row r="42" spans="1:4" ht="12.6" customHeight="1" x14ac:dyDescent="0.2">
      <c r="A42" s="74">
        <v>42947</v>
      </c>
      <c r="B42" s="73">
        <v>34</v>
      </c>
      <c r="C42" s="71" t="s">
        <v>113</v>
      </c>
      <c r="D42" s="66" t="s">
        <v>112</v>
      </c>
    </row>
    <row r="43" spans="1:4" ht="12.6" customHeight="1" x14ac:dyDescent="0.2">
      <c r="A43" s="11"/>
      <c r="B43" s="62"/>
      <c r="C43" s="62"/>
      <c r="D43" s="62"/>
    </row>
    <row r="44" spans="1:4" ht="12.6" customHeight="1" x14ac:dyDescent="0.2">
      <c r="A44" s="65">
        <v>42957</v>
      </c>
      <c r="B44" s="98" t="s">
        <v>74</v>
      </c>
      <c r="C44" s="98"/>
      <c r="D44" s="98"/>
    </row>
    <row r="45" spans="1:4" ht="12.6" customHeight="1" x14ac:dyDescent="0.2">
      <c r="A45" s="74">
        <v>43322</v>
      </c>
      <c r="B45" s="73">
        <v>526.20000000000005</v>
      </c>
      <c r="C45" s="71" t="s">
        <v>75</v>
      </c>
      <c r="D45" s="66" t="s">
        <v>57</v>
      </c>
    </row>
    <row r="46" spans="1:4" ht="12.6" customHeight="1" x14ac:dyDescent="0.2">
      <c r="A46" s="74">
        <v>43322</v>
      </c>
      <c r="B46" s="73">
        <v>35</v>
      </c>
      <c r="C46" s="71" t="s">
        <v>75</v>
      </c>
      <c r="D46" s="66" t="s">
        <v>59</v>
      </c>
    </row>
    <row r="47" spans="1:4" ht="12.6" customHeight="1" x14ac:dyDescent="0.2">
      <c r="A47" s="74">
        <v>43322</v>
      </c>
      <c r="B47" s="73">
        <v>71.5</v>
      </c>
      <c r="C47" s="62" t="s">
        <v>75</v>
      </c>
      <c r="D47" s="62" t="s">
        <v>70</v>
      </c>
    </row>
    <row r="48" spans="1:4" ht="12.6" customHeight="1" x14ac:dyDescent="0.2">
      <c r="A48" s="11"/>
      <c r="B48" s="62"/>
      <c r="C48" s="62"/>
      <c r="D48" s="62"/>
    </row>
    <row r="49" spans="1:4" ht="12.6" customHeight="1" x14ac:dyDescent="0.2">
      <c r="A49" s="65">
        <v>42971</v>
      </c>
      <c r="B49" s="98" t="s">
        <v>77</v>
      </c>
      <c r="C49" s="98"/>
      <c r="D49" s="98"/>
    </row>
    <row r="50" spans="1:4" ht="12.6" customHeight="1" x14ac:dyDescent="0.2">
      <c r="A50" s="74">
        <v>42971</v>
      </c>
      <c r="B50" s="73">
        <v>171.39</v>
      </c>
      <c r="C50" s="71" t="s">
        <v>76</v>
      </c>
      <c r="D50" s="66" t="s">
        <v>57</v>
      </c>
    </row>
    <row r="51" spans="1:4" ht="12.6" customHeight="1" x14ac:dyDescent="0.2">
      <c r="A51" s="74">
        <v>42971</v>
      </c>
      <c r="B51" s="73">
        <v>241.82</v>
      </c>
      <c r="C51" s="71" t="s">
        <v>76</v>
      </c>
      <c r="D51" s="66" t="s">
        <v>57</v>
      </c>
    </row>
    <row r="52" spans="1:4" ht="12.6" customHeight="1" x14ac:dyDescent="0.2">
      <c r="A52" s="74">
        <v>42971</v>
      </c>
      <c r="B52" s="73">
        <v>12</v>
      </c>
      <c r="C52" s="71" t="s">
        <v>76</v>
      </c>
      <c r="D52" s="66" t="s">
        <v>59</v>
      </c>
    </row>
    <row r="53" spans="1:4" ht="12.6" customHeight="1" x14ac:dyDescent="0.2">
      <c r="A53" s="74">
        <v>42971</v>
      </c>
      <c r="B53" s="73">
        <v>12</v>
      </c>
      <c r="C53" s="71" t="s">
        <v>76</v>
      </c>
      <c r="D53" s="66" t="s">
        <v>59</v>
      </c>
    </row>
    <row r="54" spans="1:4" ht="12.6" customHeight="1" x14ac:dyDescent="0.2">
      <c r="A54" s="11"/>
      <c r="B54" s="62"/>
      <c r="C54" s="62"/>
      <c r="D54" s="62"/>
    </row>
    <row r="55" spans="1:4" ht="12.6" customHeight="1" x14ac:dyDescent="0.2">
      <c r="A55" s="65">
        <v>42976</v>
      </c>
      <c r="B55" s="98" t="s">
        <v>78</v>
      </c>
      <c r="C55" s="98"/>
      <c r="D55" s="98"/>
    </row>
    <row r="56" spans="1:4" ht="12.6" customHeight="1" x14ac:dyDescent="0.2">
      <c r="A56" s="74">
        <v>42976</v>
      </c>
      <c r="B56" s="73">
        <v>256.54000000000002</v>
      </c>
      <c r="C56" s="71" t="s">
        <v>79</v>
      </c>
      <c r="D56" s="66" t="s">
        <v>57</v>
      </c>
    </row>
    <row r="57" spans="1:4" ht="12.6" customHeight="1" x14ac:dyDescent="0.2">
      <c r="A57" s="74">
        <v>42976</v>
      </c>
      <c r="B57" s="73">
        <v>12</v>
      </c>
      <c r="C57" s="71" t="s">
        <v>79</v>
      </c>
      <c r="D57" s="66" t="s">
        <v>59</v>
      </c>
    </row>
    <row r="58" spans="1:4" ht="12.6" customHeight="1" x14ac:dyDescent="0.2">
      <c r="A58" s="74">
        <v>42976</v>
      </c>
      <c r="B58" s="73">
        <v>24.6</v>
      </c>
      <c r="C58" s="71" t="s">
        <v>79</v>
      </c>
      <c r="D58" s="66" t="s">
        <v>70</v>
      </c>
    </row>
    <row r="59" spans="1:4" ht="12.6" customHeight="1" x14ac:dyDescent="0.2">
      <c r="A59" s="11"/>
      <c r="B59" s="62"/>
      <c r="C59" s="62"/>
      <c r="D59" s="62"/>
    </row>
    <row r="60" spans="1:4" ht="12.6" customHeight="1" x14ac:dyDescent="0.2">
      <c r="A60" s="65">
        <v>42991</v>
      </c>
      <c r="B60" s="98" t="s">
        <v>80</v>
      </c>
      <c r="C60" s="98"/>
      <c r="D60" s="98"/>
    </row>
    <row r="61" spans="1:4" ht="12.6" customHeight="1" x14ac:dyDescent="0.2">
      <c r="A61" s="74">
        <v>42991</v>
      </c>
      <c r="B61" s="73">
        <v>353.56</v>
      </c>
      <c r="C61" s="71" t="s">
        <v>82</v>
      </c>
      <c r="D61" s="66" t="s">
        <v>57</v>
      </c>
    </row>
    <row r="62" spans="1:4" ht="12.6" customHeight="1" x14ac:dyDescent="0.2">
      <c r="A62" s="74">
        <v>42991</v>
      </c>
      <c r="B62" s="73">
        <v>12</v>
      </c>
      <c r="C62" s="71" t="s">
        <v>82</v>
      </c>
      <c r="D62" s="66" t="s">
        <v>59</v>
      </c>
    </row>
    <row r="63" spans="1:4" ht="12.6" customHeight="1" x14ac:dyDescent="0.2">
      <c r="A63" s="11"/>
      <c r="B63" s="62"/>
      <c r="C63" s="62"/>
      <c r="D63" s="62"/>
    </row>
    <row r="64" spans="1:4" ht="12.6" customHeight="1" x14ac:dyDescent="0.2">
      <c r="A64" s="65">
        <v>42994</v>
      </c>
      <c r="B64" s="98" t="s">
        <v>81</v>
      </c>
      <c r="C64" s="98"/>
      <c r="D64" s="98"/>
    </row>
    <row r="65" spans="1:4" ht="12.6" customHeight="1" x14ac:dyDescent="0.2">
      <c r="A65" s="74">
        <v>42994</v>
      </c>
      <c r="B65" s="73">
        <v>409.74</v>
      </c>
      <c r="C65" s="71" t="s">
        <v>83</v>
      </c>
      <c r="D65" s="66" t="s">
        <v>57</v>
      </c>
    </row>
    <row r="66" spans="1:4" ht="12.6" customHeight="1" x14ac:dyDescent="0.2">
      <c r="A66" s="74">
        <v>42994</v>
      </c>
      <c r="B66" s="73">
        <v>35</v>
      </c>
      <c r="C66" s="71" t="s">
        <v>83</v>
      </c>
      <c r="D66" s="66" t="s">
        <v>59</v>
      </c>
    </row>
    <row r="67" spans="1:4" ht="12.6" customHeight="1" x14ac:dyDescent="0.2">
      <c r="A67" s="11"/>
      <c r="B67" s="62"/>
      <c r="C67" s="62"/>
      <c r="D67" s="62"/>
    </row>
    <row r="68" spans="1:4" ht="12.6" customHeight="1" x14ac:dyDescent="0.2">
      <c r="A68" s="65">
        <v>43007</v>
      </c>
      <c r="B68" s="98" t="s">
        <v>84</v>
      </c>
      <c r="C68" s="98"/>
      <c r="D68" s="98"/>
    </row>
    <row r="69" spans="1:4" ht="12.6" customHeight="1" x14ac:dyDescent="0.2">
      <c r="A69" s="74">
        <v>43007</v>
      </c>
      <c r="B69" s="73">
        <v>402.27</v>
      </c>
      <c r="C69" s="71" t="s">
        <v>85</v>
      </c>
      <c r="D69" s="66" t="s">
        <v>57</v>
      </c>
    </row>
    <row r="70" spans="1:4" ht="12.6" customHeight="1" x14ac:dyDescent="0.2">
      <c r="A70" s="74">
        <v>43007</v>
      </c>
      <c r="B70" s="73">
        <v>12</v>
      </c>
      <c r="C70" s="71" t="s">
        <v>85</v>
      </c>
      <c r="D70" s="66" t="s">
        <v>59</v>
      </c>
    </row>
    <row r="71" spans="1:4" ht="12.6" customHeight="1" x14ac:dyDescent="0.2">
      <c r="A71" s="11"/>
      <c r="B71" s="62"/>
      <c r="C71" s="62"/>
      <c r="D71" s="62"/>
    </row>
    <row r="72" spans="1:4" ht="12.6" customHeight="1" x14ac:dyDescent="0.2">
      <c r="A72" s="65">
        <v>43014</v>
      </c>
      <c r="B72" s="98" t="s">
        <v>86</v>
      </c>
      <c r="C72" s="98"/>
      <c r="D72" s="98"/>
    </row>
    <row r="73" spans="1:4" ht="12.6" customHeight="1" x14ac:dyDescent="0.2">
      <c r="A73" s="74">
        <v>43014</v>
      </c>
      <c r="B73" s="73">
        <v>547.13</v>
      </c>
      <c r="C73" s="71" t="s">
        <v>87</v>
      </c>
      <c r="D73" s="66" t="s">
        <v>57</v>
      </c>
    </row>
    <row r="74" spans="1:4" ht="12.6" customHeight="1" x14ac:dyDescent="0.2">
      <c r="A74" s="74">
        <v>43014</v>
      </c>
      <c r="B74" s="73">
        <v>58</v>
      </c>
      <c r="C74" s="71" t="s">
        <v>87</v>
      </c>
      <c r="D74" s="66" t="s">
        <v>59</v>
      </c>
    </row>
    <row r="75" spans="1:4" ht="12.6" customHeight="1" x14ac:dyDescent="0.2">
      <c r="A75" s="11"/>
      <c r="B75" s="62"/>
      <c r="C75" s="62"/>
      <c r="D75" s="62"/>
    </row>
    <row r="76" spans="1:4" ht="12.6" customHeight="1" x14ac:dyDescent="0.2">
      <c r="A76" s="65">
        <v>43083</v>
      </c>
      <c r="B76" s="98" t="s">
        <v>88</v>
      </c>
      <c r="C76" s="98"/>
      <c r="D76" s="98"/>
    </row>
    <row r="77" spans="1:4" ht="12.6" customHeight="1" x14ac:dyDescent="0.2">
      <c r="A77" s="74">
        <v>43083</v>
      </c>
      <c r="B77" s="73">
        <v>284.08999999999997</v>
      </c>
      <c r="C77" s="71" t="s">
        <v>89</v>
      </c>
      <c r="D77" s="66" t="s">
        <v>57</v>
      </c>
    </row>
    <row r="78" spans="1:4" ht="12.6" customHeight="1" x14ac:dyDescent="0.2">
      <c r="A78" s="74">
        <v>43083</v>
      </c>
      <c r="B78" s="73">
        <v>12</v>
      </c>
      <c r="C78" s="71" t="s">
        <v>89</v>
      </c>
      <c r="D78" s="66" t="s">
        <v>59</v>
      </c>
    </row>
    <row r="79" spans="1:4" ht="12.6" customHeight="1" x14ac:dyDescent="0.2">
      <c r="A79" s="11"/>
      <c r="B79" s="62"/>
      <c r="C79" s="62"/>
      <c r="D79" s="62"/>
    </row>
    <row r="80" spans="1:4" ht="12.6" customHeight="1" x14ac:dyDescent="0.2">
      <c r="A80" s="65">
        <v>43111</v>
      </c>
      <c r="B80" s="98" t="s">
        <v>90</v>
      </c>
      <c r="C80" s="98"/>
      <c r="D80" s="98"/>
    </row>
    <row r="81" spans="1:4" ht="12.6" customHeight="1" x14ac:dyDescent="0.2">
      <c r="A81" s="75">
        <v>43111</v>
      </c>
      <c r="B81" s="73">
        <v>440.6</v>
      </c>
      <c r="C81" s="70" t="s">
        <v>91</v>
      </c>
      <c r="D81" s="62" t="s">
        <v>57</v>
      </c>
    </row>
    <row r="82" spans="1:4" ht="12.6" customHeight="1" x14ac:dyDescent="0.2">
      <c r="A82" s="75">
        <v>43111</v>
      </c>
      <c r="B82" s="73">
        <v>11</v>
      </c>
      <c r="C82" s="70" t="s">
        <v>91</v>
      </c>
      <c r="D82" s="1" t="s">
        <v>59</v>
      </c>
    </row>
    <row r="83" spans="1:4" ht="12.6" customHeight="1" x14ac:dyDescent="0.2">
      <c r="A83" s="11"/>
      <c r="B83" s="62"/>
      <c r="C83" s="62"/>
      <c r="D83" s="62"/>
    </row>
    <row r="84" spans="1:4" ht="12.6" customHeight="1" x14ac:dyDescent="0.2">
      <c r="A84" s="65" t="s">
        <v>92</v>
      </c>
      <c r="B84" s="98" t="s">
        <v>93</v>
      </c>
      <c r="C84" s="98"/>
      <c r="D84" s="98"/>
    </row>
    <row r="85" spans="1:4" ht="12.6" customHeight="1" x14ac:dyDescent="0.2">
      <c r="A85" s="75">
        <v>43435</v>
      </c>
      <c r="B85" s="73">
        <v>382.36</v>
      </c>
      <c r="C85" s="70" t="s">
        <v>94</v>
      </c>
      <c r="D85" s="62" t="s">
        <v>57</v>
      </c>
    </row>
    <row r="86" spans="1:4" ht="12.6" customHeight="1" x14ac:dyDescent="0.2">
      <c r="A86" s="75">
        <v>43435</v>
      </c>
      <c r="B86" s="73">
        <v>22</v>
      </c>
      <c r="C86" s="70" t="s">
        <v>94</v>
      </c>
      <c r="D86" s="1" t="s">
        <v>59</v>
      </c>
    </row>
    <row r="87" spans="1:4" ht="12.6" customHeight="1" x14ac:dyDescent="0.2">
      <c r="A87" s="11"/>
      <c r="B87" s="62"/>
      <c r="C87" s="62"/>
      <c r="D87" s="62"/>
    </row>
    <row r="88" spans="1:4" x14ac:dyDescent="0.2">
      <c r="A88" s="11"/>
      <c r="B88" s="46"/>
      <c r="C88" s="46"/>
      <c r="D88" s="46"/>
    </row>
    <row r="89" spans="1:4" hidden="1" x14ac:dyDescent="0.2">
      <c r="A89" s="11"/>
      <c r="B89" s="46"/>
      <c r="C89" s="46"/>
      <c r="D89" s="46"/>
    </row>
    <row r="90" spans="1:4" ht="19.5" customHeight="1" x14ac:dyDescent="0.2">
      <c r="A90" s="45" t="s">
        <v>4</v>
      </c>
      <c r="B90" s="50">
        <f>SUM(B34:B89)</f>
        <v>5061.329999999999</v>
      </c>
      <c r="C90" s="46"/>
      <c r="D90" s="46"/>
    </row>
    <row r="91" spans="1:4" ht="19.5" customHeight="1" x14ac:dyDescent="0.2">
      <c r="A91" s="113" t="s">
        <v>15</v>
      </c>
      <c r="B91" s="114"/>
      <c r="C91" s="114"/>
      <c r="D91" s="31"/>
    </row>
    <row r="92" spans="1:4" s="29" customFormat="1" ht="25.5" customHeight="1" x14ac:dyDescent="0.2">
      <c r="A92" s="26" t="s">
        <v>0</v>
      </c>
      <c r="B92" s="27" t="s">
        <v>28</v>
      </c>
      <c r="C92" s="27" t="s">
        <v>50</v>
      </c>
      <c r="D92" s="27" t="s">
        <v>11</v>
      </c>
    </row>
    <row r="93" spans="1:4" ht="12.75" customHeight="1" x14ac:dyDescent="0.2">
      <c r="A93" s="11"/>
      <c r="B93" s="46"/>
      <c r="C93" s="46"/>
      <c r="D93" s="46"/>
    </row>
    <row r="94" spans="1:4" ht="12.75" customHeight="1" x14ac:dyDescent="0.2">
      <c r="A94" s="138" t="s">
        <v>123</v>
      </c>
      <c r="B94" s="46"/>
      <c r="C94" s="46"/>
      <c r="D94" s="46"/>
    </row>
    <row r="95" spans="1:4" ht="12.75" customHeight="1" x14ac:dyDescent="0.2">
      <c r="A95" s="11"/>
      <c r="B95" s="46"/>
      <c r="C95" s="46"/>
      <c r="D95" s="46"/>
    </row>
    <row r="96" spans="1:4" ht="12.75" customHeight="1" x14ac:dyDescent="0.2">
      <c r="A96" s="11"/>
      <c r="B96" s="46"/>
      <c r="C96" s="46"/>
      <c r="D96" s="46"/>
    </row>
    <row r="97" spans="1:4" ht="12.75" hidden="1" customHeight="1" x14ac:dyDescent="0.2">
      <c r="A97" s="11"/>
      <c r="B97" s="46"/>
      <c r="C97" s="46"/>
      <c r="D97" s="46"/>
    </row>
    <row r="98" spans="1:4" ht="19.5" customHeight="1" x14ac:dyDescent="0.2">
      <c r="A98" s="45" t="s">
        <v>4</v>
      </c>
      <c r="B98" s="50">
        <f>SUM(B93:B97)</f>
        <v>0</v>
      </c>
      <c r="C98" s="46"/>
      <c r="D98" s="46"/>
    </row>
    <row r="99" spans="1:4" s="8" customFormat="1" ht="34.5" customHeight="1" x14ac:dyDescent="0.2">
      <c r="A99" s="30" t="s">
        <v>7</v>
      </c>
      <c r="B99" s="51">
        <f>B31+B90+B98</f>
        <v>17293.099999999999</v>
      </c>
      <c r="C99" s="9"/>
      <c r="D99" s="9"/>
    </row>
    <row r="100" spans="1:4" s="46" customFormat="1" x14ac:dyDescent="0.2">
      <c r="B100" s="43"/>
      <c r="C100" s="44"/>
      <c r="D100" s="44"/>
    </row>
    <row r="101" spans="1:4" s="48" customFormat="1" x14ac:dyDescent="0.2">
      <c r="A101" s="33" t="s">
        <v>29</v>
      </c>
      <c r="B101" s="3"/>
    </row>
    <row r="102" spans="1:4" s="48" customFormat="1" ht="12.6" customHeight="1" x14ac:dyDescent="0.2">
      <c r="A102" s="101" t="s">
        <v>30</v>
      </c>
      <c r="B102" s="101"/>
      <c r="C102" s="101"/>
    </row>
    <row r="103" spans="1:4" s="46" customFormat="1" ht="12.95" customHeight="1" x14ac:dyDescent="0.2">
      <c r="A103" s="102" t="s">
        <v>36</v>
      </c>
      <c r="B103" s="102"/>
      <c r="C103" s="102"/>
    </row>
    <row r="104" spans="1:4" x14ac:dyDescent="0.2">
      <c r="A104" s="41" t="s">
        <v>31</v>
      </c>
      <c r="B104" s="42"/>
      <c r="C104" s="46"/>
      <c r="D104" s="46"/>
    </row>
    <row r="105" spans="1:4" x14ac:dyDescent="0.2">
      <c r="A105" s="55" t="s">
        <v>51</v>
      </c>
      <c r="B105" s="42"/>
      <c r="C105" s="60"/>
      <c r="D105" s="60"/>
    </row>
    <row r="106" spans="1:4" x14ac:dyDescent="0.2">
      <c r="A106" s="55" t="s">
        <v>39</v>
      </c>
      <c r="B106" s="42"/>
      <c r="C106" s="54"/>
      <c r="D106" s="54"/>
    </row>
    <row r="107" spans="1:4" ht="12.75" customHeight="1" x14ac:dyDescent="0.2">
      <c r="A107" s="99" t="s">
        <v>40</v>
      </c>
      <c r="B107" s="99"/>
      <c r="C107" s="99"/>
      <c r="D107" s="99"/>
    </row>
    <row r="108" spans="1:4" x14ac:dyDescent="0.2">
      <c r="A108" s="25"/>
      <c r="B108" s="46"/>
      <c r="C108" s="46"/>
      <c r="D108" s="46"/>
    </row>
    <row r="109" spans="1:4" x14ac:dyDescent="0.2">
      <c r="A109" s="25"/>
      <c r="B109" s="46"/>
      <c r="C109" s="46"/>
      <c r="D109" s="46"/>
    </row>
    <row r="110" spans="1:4" x14ac:dyDescent="0.2">
      <c r="A110" s="25"/>
      <c r="B110" s="46"/>
      <c r="C110" s="46"/>
      <c r="D110" s="46"/>
    </row>
    <row r="111" spans="1:4" x14ac:dyDescent="0.2">
      <c r="A111" s="25"/>
      <c r="B111" s="46"/>
      <c r="C111" s="46"/>
      <c r="D111" s="46"/>
    </row>
    <row r="112" spans="1:4" x14ac:dyDescent="0.2">
      <c r="A112" s="25"/>
      <c r="B112" s="46"/>
      <c r="C112" s="46"/>
      <c r="D112" s="46"/>
    </row>
    <row r="113" spans="1:4" x14ac:dyDescent="0.2">
      <c r="A113" s="25"/>
      <c r="B113" s="46"/>
      <c r="C113" s="46"/>
      <c r="D113" s="46"/>
    </row>
    <row r="114" spans="1:4" x14ac:dyDescent="0.2">
      <c r="A114" s="25"/>
      <c r="B114" s="46"/>
      <c r="C114" s="46"/>
      <c r="D114" s="46"/>
    </row>
    <row r="115" spans="1:4" x14ac:dyDescent="0.2">
      <c r="A115" s="25"/>
      <c r="B115" s="46"/>
      <c r="C115" s="46"/>
      <c r="D115" s="46"/>
    </row>
    <row r="116" spans="1:4" x14ac:dyDescent="0.2">
      <c r="A116" s="25"/>
      <c r="B116" s="46"/>
      <c r="C116" s="46"/>
      <c r="D116" s="46"/>
    </row>
    <row r="117" spans="1:4" x14ac:dyDescent="0.2">
      <c r="A117" s="25"/>
      <c r="B117" s="46"/>
      <c r="C117" s="46"/>
      <c r="D117" s="46"/>
    </row>
    <row r="118" spans="1:4" x14ac:dyDescent="0.2">
      <c r="A118" s="25"/>
      <c r="B118" s="46"/>
      <c r="C118" s="46"/>
      <c r="D118" s="46"/>
    </row>
  </sheetData>
  <mergeCells count="27">
    <mergeCell ref="B21:D21"/>
    <mergeCell ref="B35:D35"/>
    <mergeCell ref="B39:D39"/>
    <mergeCell ref="B44:D44"/>
    <mergeCell ref="A107:D107"/>
    <mergeCell ref="A1:D1"/>
    <mergeCell ref="A102:C102"/>
    <mergeCell ref="A103:C103"/>
    <mergeCell ref="A7:D7"/>
    <mergeCell ref="B2:D2"/>
    <mergeCell ref="B3:D3"/>
    <mergeCell ref="B4:D4"/>
    <mergeCell ref="A5:D5"/>
    <mergeCell ref="A6:D6"/>
    <mergeCell ref="A32:C32"/>
    <mergeCell ref="A91:C91"/>
    <mergeCell ref="B10:D10"/>
    <mergeCell ref="B14:D14"/>
    <mergeCell ref="B84:D84"/>
    <mergeCell ref="B60:D60"/>
    <mergeCell ref="B55:D55"/>
    <mergeCell ref="B49:D49"/>
    <mergeCell ref="B64:D64"/>
    <mergeCell ref="B68:D68"/>
    <mergeCell ref="B72:D72"/>
    <mergeCell ref="B76:D76"/>
    <mergeCell ref="B80:D80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Normal="100" workbookViewId="0">
      <selection activeCell="B22" sqref="B22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17" t="s">
        <v>24</v>
      </c>
      <c r="B1" s="117"/>
      <c r="C1" s="117"/>
      <c r="D1" s="117"/>
      <c r="E1" s="117"/>
      <c r="F1" s="117"/>
    </row>
    <row r="2" spans="1:7" ht="36" customHeight="1" x14ac:dyDescent="0.2">
      <c r="A2" s="35" t="s">
        <v>8</v>
      </c>
      <c r="B2" s="105" t="str">
        <f>Travel!B2</f>
        <v>Ministry of Health</v>
      </c>
      <c r="C2" s="105"/>
      <c r="D2" s="105"/>
      <c r="E2" s="105"/>
      <c r="F2" s="105"/>
      <c r="G2" s="36"/>
    </row>
    <row r="3" spans="1:7" ht="36" customHeight="1" x14ac:dyDescent="0.2">
      <c r="A3" s="35" t="s">
        <v>9</v>
      </c>
      <c r="B3" s="106" t="str">
        <f>Travel!B3</f>
        <v>Chai Chuah</v>
      </c>
      <c r="C3" s="106"/>
      <c r="D3" s="106"/>
      <c r="E3" s="106"/>
      <c r="F3" s="106"/>
      <c r="G3" s="37"/>
    </row>
    <row r="4" spans="1:7" ht="36" customHeight="1" x14ac:dyDescent="0.2">
      <c r="A4" s="35" t="s">
        <v>3</v>
      </c>
      <c r="B4" s="106" t="str">
        <f>Travel!B4</f>
        <v>1 July 2017 to 2 February 2018</v>
      </c>
      <c r="C4" s="106"/>
      <c r="D4" s="106"/>
      <c r="E4" s="106"/>
      <c r="F4" s="106"/>
      <c r="G4" s="37"/>
    </row>
    <row r="5" spans="1:7" s="14" customFormat="1" ht="35.25" customHeight="1" x14ac:dyDescent="0.25">
      <c r="A5" s="121" t="s">
        <v>41</v>
      </c>
      <c r="B5" s="122"/>
      <c r="C5" s="123"/>
      <c r="D5" s="123"/>
      <c r="E5" s="123"/>
      <c r="F5" s="124"/>
    </row>
    <row r="6" spans="1:7" s="14" customFormat="1" ht="35.25" customHeight="1" x14ac:dyDescent="0.25">
      <c r="A6" s="118" t="s">
        <v>52</v>
      </c>
      <c r="B6" s="119"/>
      <c r="C6" s="119"/>
      <c r="D6" s="119"/>
      <c r="E6" s="119"/>
      <c r="F6" s="120"/>
    </row>
    <row r="7" spans="1:7" s="3" customFormat="1" ht="30.95" customHeight="1" x14ac:dyDescent="0.25">
      <c r="A7" s="115" t="s">
        <v>21</v>
      </c>
      <c r="B7" s="116"/>
      <c r="C7" s="5"/>
      <c r="D7" s="5"/>
      <c r="E7" s="5"/>
      <c r="F7" s="20"/>
    </row>
    <row r="8" spans="1:7" ht="25.5" x14ac:dyDescent="0.2">
      <c r="A8" s="21" t="s">
        <v>0</v>
      </c>
      <c r="B8" s="27" t="s">
        <v>37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63"/>
      <c r="B9" s="61"/>
      <c r="C9" s="61"/>
      <c r="D9" s="61"/>
      <c r="E9" s="61"/>
      <c r="F9" s="64"/>
    </row>
    <row r="10" spans="1:7" x14ac:dyDescent="0.2">
      <c r="A10" s="77" t="s">
        <v>96</v>
      </c>
      <c r="B10" s="61"/>
      <c r="C10" s="61"/>
      <c r="D10" s="61"/>
      <c r="E10" s="61"/>
      <c r="F10" s="64"/>
    </row>
    <row r="11" spans="1:7" x14ac:dyDescent="0.2">
      <c r="A11" s="63"/>
      <c r="B11" s="61"/>
      <c r="C11" s="61"/>
      <c r="D11" s="61"/>
      <c r="E11" s="61"/>
      <c r="F11" s="64"/>
    </row>
    <row r="12" spans="1:7" ht="11.25" customHeight="1" x14ac:dyDescent="0.2">
      <c r="A12" s="63"/>
      <c r="B12" s="61"/>
      <c r="C12" s="61"/>
      <c r="D12" s="61"/>
      <c r="E12" s="61"/>
      <c r="F12" s="64"/>
    </row>
    <row r="13" spans="1:7" ht="12.75" hidden="1" customHeight="1" x14ac:dyDescent="0.2">
      <c r="A13" s="63"/>
      <c r="B13" s="61"/>
      <c r="C13" s="61"/>
      <c r="D13" s="61"/>
      <c r="E13" s="61"/>
      <c r="F13" s="64"/>
    </row>
    <row r="14" spans="1:7" s="17" customFormat="1" ht="25.5" hidden="1" customHeight="1" x14ac:dyDescent="0.2">
      <c r="A14" s="63"/>
      <c r="B14" s="61"/>
      <c r="C14" s="61"/>
      <c r="D14" s="61"/>
      <c r="E14" s="61"/>
      <c r="F14" s="64"/>
    </row>
    <row r="15" spans="1:7" ht="24.95" customHeight="1" x14ac:dyDescent="0.2">
      <c r="A15" s="47" t="s">
        <v>22</v>
      </c>
      <c r="B15" s="52">
        <f>SUM(B9:B14)</f>
        <v>0</v>
      </c>
      <c r="C15" s="78"/>
      <c r="D15" s="79"/>
      <c r="E15" s="79"/>
      <c r="F15" s="80"/>
    </row>
    <row r="16" spans="1:7" x14ac:dyDescent="0.2">
      <c r="A16" s="61"/>
      <c r="B16" s="61"/>
      <c r="C16" s="61"/>
      <c r="D16" s="61"/>
      <c r="E16" s="61"/>
      <c r="F16" s="61"/>
    </row>
    <row r="17" spans="1:6" x14ac:dyDescent="0.2">
      <c r="A17" s="61"/>
      <c r="B17" s="61"/>
      <c r="C17" s="61"/>
      <c r="D17" s="61"/>
      <c r="E17" s="61"/>
      <c r="F17" s="61"/>
    </row>
    <row r="18" spans="1:6" ht="12.75" customHeight="1" x14ac:dyDescent="0.2">
      <c r="A18" s="61"/>
      <c r="B18" s="61"/>
      <c r="C18" s="61"/>
      <c r="D18" s="61"/>
      <c r="E18" s="61"/>
      <c r="F18" s="61"/>
    </row>
    <row r="19" spans="1:6" ht="12.75" customHeight="1" x14ac:dyDescent="0.2">
      <c r="A19" s="61"/>
      <c r="B19" s="61"/>
      <c r="C19" s="61"/>
      <c r="D19" s="61"/>
      <c r="E19" s="61"/>
      <c r="F19" s="61"/>
    </row>
    <row r="20" spans="1:6" x14ac:dyDescent="0.2">
      <c r="A20" s="61"/>
      <c r="B20" s="61"/>
      <c r="C20" s="61"/>
      <c r="D20" s="61"/>
      <c r="E20" s="61"/>
      <c r="F20" s="61"/>
    </row>
    <row r="21" spans="1:6" x14ac:dyDescent="0.2">
      <c r="A21" s="61"/>
      <c r="B21" s="61"/>
      <c r="C21" s="61"/>
      <c r="D21" s="61"/>
      <c r="E21" s="61"/>
      <c r="F21" s="61"/>
    </row>
    <row r="22" spans="1:6" ht="12.75" customHeight="1" x14ac:dyDescent="0.2">
      <c r="A22" s="61"/>
      <c r="B22" s="61"/>
      <c r="C22" s="61"/>
      <c r="D22" s="61"/>
      <c r="E22" s="61"/>
      <c r="F22" s="61"/>
    </row>
    <row r="23" spans="1:6" x14ac:dyDescent="0.2">
      <c r="A23" s="61"/>
      <c r="B23" s="61"/>
      <c r="C23" s="61"/>
      <c r="D23" s="61"/>
      <c r="E23" s="61"/>
      <c r="F23" s="61"/>
    </row>
    <row r="24" spans="1:6" x14ac:dyDescent="0.2">
      <c r="A24" s="61"/>
      <c r="B24" s="61"/>
      <c r="C24" s="61"/>
      <c r="D24" s="61"/>
      <c r="E24" s="61"/>
      <c r="F24" s="61"/>
    </row>
    <row r="25" spans="1:6" x14ac:dyDescent="0.2">
      <c r="A25" s="61"/>
      <c r="B25" s="61"/>
      <c r="C25" s="61"/>
      <c r="D25" s="61"/>
      <c r="E25" s="61"/>
      <c r="F25" s="61"/>
    </row>
    <row r="26" spans="1:6" x14ac:dyDescent="0.2">
      <c r="A26" s="61"/>
      <c r="B26" s="61"/>
      <c r="C26" s="61"/>
      <c r="D26" s="61"/>
      <c r="E26" s="61"/>
      <c r="F26" s="61"/>
    </row>
    <row r="27" spans="1:6" x14ac:dyDescent="0.2">
      <c r="A27" s="61"/>
      <c r="B27" s="61"/>
      <c r="C27" s="61"/>
      <c r="D27" s="61"/>
      <c r="E27" s="61"/>
      <c r="F27" s="61"/>
    </row>
    <row r="28" spans="1:6" x14ac:dyDescent="0.2">
      <c r="A28" s="61"/>
      <c r="B28" s="61"/>
      <c r="C28" s="61"/>
      <c r="D28" s="61"/>
      <c r="E28" s="61"/>
      <c r="F28" s="61"/>
    </row>
    <row r="29" spans="1:6" x14ac:dyDescent="0.2">
      <c r="A29" s="61"/>
      <c r="B29" s="61"/>
      <c r="C29" s="61"/>
      <c r="D29" s="61"/>
      <c r="E29" s="61"/>
      <c r="F29" s="61"/>
    </row>
    <row r="30" spans="1:6" x14ac:dyDescent="0.2">
      <c r="A30" s="61"/>
      <c r="B30" s="61"/>
      <c r="C30" s="61"/>
      <c r="D30" s="61"/>
      <c r="E30" s="61"/>
      <c r="F30" s="61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selection activeCell="C20" sqref="C20"/>
    </sheetView>
  </sheetViews>
  <sheetFormatPr defaultColWidth="9.140625" defaultRowHeight="12.75" x14ac:dyDescent="0.2"/>
  <cols>
    <col min="1" max="5" width="27.5703125" style="23" customWidth="1"/>
    <col min="6" max="16384" width="9.140625" style="24"/>
  </cols>
  <sheetData>
    <row r="1" spans="1:14" ht="36" customHeight="1" x14ac:dyDescent="0.2">
      <c r="A1" s="117" t="s">
        <v>24</v>
      </c>
      <c r="B1" s="117"/>
      <c r="C1" s="117"/>
      <c r="D1" s="117"/>
      <c r="E1" s="117"/>
      <c r="F1" s="53"/>
    </row>
    <row r="2" spans="1:14" ht="36" customHeight="1" x14ac:dyDescent="0.2">
      <c r="A2" s="35" t="s">
        <v>8</v>
      </c>
      <c r="B2" s="105" t="str">
        <f>Travel!B2</f>
        <v>Ministry of Health</v>
      </c>
      <c r="C2" s="105"/>
      <c r="D2" s="105"/>
      <c r="E2" s="105"/>
      <c r="F2" s="36"/>
      <c r="G2" s="36"/>
    </row>
    <row r="3" spans="1:14" ht="36" customHeight="1" x14ac:dyDescent="0.2">
      <c r="A3" s="35" t="s">
        <v>9</v>
      </c>
      <c r="B3" s="106" t="str">
        <f>Travel!B3</f>
        <v>Chai Chuah</v>
      </c>
      <c r="C3" s="106"/>
      <c r="D3" s="106"/>
      <c r="E3" s="106"/>
      <c r="F3" s="37"/>
      <c r="G3" s="37"/>
    </row>
    <row r="4" spans="1:14" ht="36" customHeight="1" x14ac:dyDescent="0.2">
      <c r="A4" s="35" t="s">
        <v>3</v>
      </c>
      <c r="B4" s="106" t="str">
        <f>Travel!B4</f>
        <v>1 July 2017 to 2 February 2018</v>
      </c>
      <c r="C4" s="106"/>
      <c r="D4" s="106"/>
      <c r="E4" s="106"/>
      <c r="F4" s="37"/>
      <c r="G4" s="37"/>
    </row>
    <row r="5" spans="1:14" ht="36" customHeight="1" x14ac:dyDescent="0.2">
      <c r="A5" s="127" t="s">
        <v>42</v>
      </c>
      <c r="B5" s="128"/>
      <c r="C5" s="128"/>
      <c r="D5" s="128"/>
      <c r="E5" s="129"/>
    </row>
    <row r="6" spans="1:14" ht="20.100000000000001" customHeight="1" x14ac:dyDescent="0.2">
      <c r="A6" s="125" t="s">
        <v>46</v>
      </c>
      <c r="B6" s="125"/>
      <c r="C6" s="125"/>
      <c r="D6" s="125"/>
      <c r="E6" s="126"/>
      <c r="F6" s="38"/>
      <c r="G6" s="38"/>
    </row>
    <row r="7" spans="1:14" ht="20.25" customHeight="1" x14ac:dyDescent="0.25">
      <c r="A7" s="22" t="s">
        <v>20</v>
      </c>
      <c r="B7" s="5"/>
      <c r="C7" s="5"/>
      <c r="D7" s="5"/>
      <c r="E7" s="20"/>
    </row>
    <row r="8" spans="1:14" ht="25.5" x14ac:dyDescent="0.2">
      <c r="A8" s="21" t="s">
        <v>0</v>
      </c>
      <c r="B8" s="2" t="s">
        <v>38</v>
      </c>
      <c r="C8" s="2" t="s">
        <v>32</v>
      </c>
      <c r="D8" s="2" t="s">
        <v>43</v>
      </c>
      <c r="E8" s="10" t="s">
        <v>53</v>
      </c>
    </row>
    <row r="9" spans="1:14" x14ac:dyDescent="0.2">
      <c r="A9" s="32"/>
      <c r="B9" s="33"/>
      <c r="C9" s="33"/>
      <c r="D9" s="33"/>
      <c r="E9" s="34"/>
    </row>
    <row r="10" spans="1:14" x14ac:dyDescent="0.2">
      <c r="A10" s="77" t="s">
        <v>97</v>
      </c>
      <c r="B10" s="33"/>
      <c r="C10" s="33"/>
      <c r="D10" s="33"/>
      <c r="E10" s="34"/>
    </row>
    <row r="11" spans="1:14" x14ac:dyDescent="0.2">
      <c r="A11" s="32"/>
      <c r="B11" s="33"/>
      <c r="C11" s="33"/>
      <c r="D11" s="33"/>
      <c r="E11" s="34"/>
      <c r="N11" s="39"/>
    </row>
    <row r="12" spans="1:14" x14ac:dyDescent="0.2">
      <c r="A12" s="32"/>
      <c r="B12" s="33"/>
      <c r="C12" s="33"/>
      <c r="D12" s="33"/>
      <c r="E12" s="34"/>
    </row>
    <row r="13" spans="1:14" ht="12.75" hidden="1" customHeight="1" x14ac:dyDescent="0.2">
      <c r="A13" s="32"/>
      <c r="B13" s="33"/>
      <c r="C13" s="33"/>
      <c r="D13" s="33"/>
      <c r="E13" s="34"/>
    </row>
    <row r="14" spans="1:14" ht="27.95" customHeight="1" x14ac:dyDescent="0.2">
      <c r="A14" s="47" t="s">
        <v>23</v>
      </c>
      <c r="B14" s="81" t="s">
        <v>19</v>
      </c>
      <c r="C14" s="78"/>
      <c r="D14" s="82">
        <f>SUM(D9:D13)</f>
        <v>0</v>
      </c>
      <c r="E14" s="80"/>
    </row>
    <row r="15" spans="1:14" x14ac:dyDescent="0.2">
      <c r="A15" s="33"/>
      <c r="B15" s="33"/>
      <c r="C15" s="33"/>
      <c r="D15" s="33"/>
      <c r="E15" s="33"/>
    </row>
    <row r="16" spans="1:14" x14ac:dyDescent="0.2">
      <c r="A16" s="33"/>
      <c r="B16" s="33"/>
      <c r="C16" s="33"/>
      <c r="D16" s="33"/>
      <c r="E16" s="33"/>
    </row>
    <row r="17" spans="1:6" ht="12.75" customHeight="1" x14ac:dyDescent="0.2">
      <c r="A17" s="33"/>
      <c r="B17" s="33"/>
      <c r="C17" s="33"/>
      <c r="D17" s="33"/>
      <c r="E17" s="33"/>
    </row>
    <row r="18" spans="1:6" x14ac:dyDescent="0.2">
      <c r="A18" s="33"/>
      <c r="B18" s="33"/>
      <c r="C18" s="33"/>
      <c r="D18" s="33"/>
      <c r="E18" s="33"/>
    </row>
    <row r="19" spans="1:6" x14ac:dyDescent="0.2">
      <c r="A19" s="33"/>
      <c r="B19" s="33"/>
      <c r="C19" s="33"/>
      <c r="D19" s="33"/>
      <c r="E19" s="33"/>
    </row>
    <row r="20" spans="1:6" ht="26.1" customHeight="1" x14ac:dyDescent="0.2">
      <c r="A20" s="33"/>
      <c r="B20" s="33"/>
      <c r="C20" s="33"/>
      <c r="D20" s="33"/>
      <c r="E20" s="33"/>
    </row>
    <row r="21" spans="1:6" x14ac:dyDescent="0.2">
      <c r="A21" s="33"/>
      <c r="B21" s="33"/>
      <c r="C21" s="33"/>
      <c r="D21" s="33"/>
      <c r="E21" s="33"/>
    </row>
    <row r="22" spans="1:6" x14ac:dyDescent="0.2">
      <c r="A22" s="33"/>
      <c r="B22" s="33"/>
      <c r="C22" s="33"/>
      <c r="D22" s="33"/>
      <c r="E22" s="33"/>
      <c r="F22" s="54"/>
    </row>
    <row r="23" spans="1:6" ht="12.75" customHeight="1" x14ac:dyDescent="0.2">
      <c r="A23" s="33"/>
      <c r="B23" s="33"/>
      <c r="C23" s="33"/>
      <c r="D23" s="33"/>
      <c r="E23" s="33"/>
      <c r="F23" s="58"/>
    </row>
    <row r="24" spans="1:6" x14ac:dyDescent="0.2">
      <c r="A24" s="33"/>
      <c r="B24" s="33"/>
      <c r="C24" s="33"/>
      <c r="D24" s="33"/>
      <c r="E24" s="33"/>
    </row>
    <row r="25" spans="1:6" x14ac:dyDescent="0.2">
      <c r="A25" s="33"/>
      <c r="B25" s="33"/>
      <c r="C25" s="33"/>
      <c r="D25" s="33"/>
      <c r="E25" s="33"/>
    </row>
    <row r="26" spans="1:6" x14ac:dyDescent="0.2">
      <c r="A26" s="33"/>
      <c r="B26" s="33"/>
      <c r="C26" s="33"/>
      <c r="D26" s="33"/>
      <c r="E26" s="33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opLeftCell="A7" zoomScaleNormal="100" workbookViewId="0">
      <selection activeCell="C36" sqref="C36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5" ht="36" customHeight="1" x14ac:dyDescent="0.2">
      <c r="A1" s="117" t="s">
        <v>24</v>
      </c>
      <c r="B1" s="117"/>
      <c r="C1" s="117"/>
      <c r="D1" s="117"/>
      <c r="E1" s="117"/>
    </row>
    <row r="2" spans="1:5" ht="36" customHeight="1" x14ac:dyDescent="0.2">
      <c r="A2" s="35" t="s">
        <v>8</v>
      </c>
      <c r="B2" s="105" t="str">
        <f>Travel!B2</f>
        <v>Ministry of Health</v>
      </c>
      <c r="C2" s="105"/>
      <c r="D2" s="105"/>
      <c r="E2" s="105"/>
    </row>
    <row r="3" spans="1:5" ht="36" customHeight="1" x14ac:dyDescent="0.2">
      <c r="A3" s="35" t="s">
        <v>9</v>
      </c>
      <c r="B3" s="106" t="str">
        <f>Travel!B3</f>
        <v>Chai Chuah</v>
      </c>
      <c r="C3" s="106"/>
      <c r="D3" s="106"/>
      <c r="E3" s="106"/>
    </row>
    <row r="4" spans="1:5" ht="36" customHeight="1" x14ac:dyDescent="0.2">
      <c r="A4" s="35" t="s">
        <v>3</v>
      </c>
      <c r="B4" s="106" t="str">
        <f>Travel!B4</f>
        <v>1 July 2017 to 2 February 2018</v>
      </c>
      <c r="C4" s="106"/>
      <c r="D4" s="106"/>
      <c r="E4" s="106"/>
    </row>
    <row r="5" spans="1:5" ht="36" customHeight="1" x14ac:dyDescent="0.2">
      <c r="A5" s="107" t="s">
        <v>45</v>
      </c>
      <c r="B5" s="135"/>
      <c r="C5" s="123"/>
      <c r="D5" s="123"/>
      <c r="E5" s="124"/>
    </row>
    <row r="6" spans="1:5" ht="36" customHeight="1" x14ac:dyDescent="0.2">
      <c r="A6" s="132" t="s">
        <v>44</v>
      </c>
      <c r="B6" s="133"/>
      <c r="C6" s="133"/>
      <c r="D6" s="133"/>
      <c r="E6" s="134"/>
    </row>
    <row r="7" spans="1:5" ht="36" customHeight="1" x14ac:dyDescent="0.25">
      <c r="A7" s="130" t="s">
        <v>6</v>
      </c>
      <c r="B7" s="131"/>
      <c r="C7" s="5"/>
      <c r="D7" s="5"/>
      <c r="E7" s="20"/>
    </row>
    <row r="8" spans="1:5" ht="25.5" x14ac:dyDescent="0.2">
      <c r="A8" s="21" t="s">
        <v>0</v>
      </c>
      <c r="B8" s="2" t="s">
        <v>34</v>
      </c>
      <c r="C8" s="2" t="s">
        <v>33</v>
      </c>
      <c r="D8" s="2" t="s">
        <v>26</v>
      </c>
      <c r="E8" s="10" t="s">
        <v>2</v>
      </c>
    </row>
    <row r="9" spans="1:5" x14ac:dyDescent="0.2">
      <c r="A9" s="18"/>
      <c r="B9" s="15"/>
      <c r="C9" s="15"/>
      <c r="D9" s="15"/>
      <c r="E9" s="19"/>
    </row>
    <row r="10" spans="1:5" x14ac:dyDescent="0.2">
      <c r="A10" s="136" t="s">
        <v>98</v>
      </c>
      <c r="B10" s="98"/>
      <c r="C10" s="98"/>
      <c r="D10" s="98"/>
      <c r="E10" s="137"/>
    </row>
    <row r="11" spans="1:5" x14ac:dyDescent="0.2">
      <c r="A11" s="63"/>
      <c r="B11" s="61"/>
      <c r="C11" s="61"/>
      <c r="D11" s="61"/>
      <c r="E11" s="64"/>
    </row>
    <row r="12" spans="1:5" x14ac:dyDescent="0.2">
      <c r="A12" s="63" t="s">
        <v>100</v>
      </c>
      <c r="B12" s="83">
        <v>79.28</v>
      </c>
      <c r="C12" s="61" t="s">
        <v>99</v>
      </c>
      <c r="D12" s="61"/>
      <c r="E12" s="64"/>
    </row>
    <row r="13" spans="1:5" x14ac:dyDescent="0.2">
      <c r="A13" s="63" t="s">
        <v>101</v>
      </c>
      <c r="B13" s="83">
        <v>81.73</v>
      </c>
      <c r="C13" s="61" t="s">
        <v>99</v>
      </c>
      <c r="D13" s="61"/>
      <c r="E13" s="64"/>
    </row>
    <row r="14" spans="1:5" x14ac:dyDescent="0.2">
      <c r="A14" s="63" t="s">
        <v>102</v>
      </c>
      <c r="B14" s="83">
        <v>65.48</v>
      </c>
      <c r="C14" s="61" t="s">
        <v>99</v>
      </c>
      <c r="D14" s="61"/>
      <c r="E14" s="64"/>
    </row>
    <row r="15" spans="1:5" x14ac:dyDescent="0.2">
      <c r="A15" s="63" t="s">
        <v>103</v>
      </c>
      <c r="B15" s="83">
        <v>48.32</v>
      </c>
      <c r="C15" s="61" t="s">
        <v>99</v>
      </c>
      <c r="D15" s="61"/>
      <c r="E15" s="64"/>
    </row>
    <row r="16" spans="1:5" x14ac:dyDescent="0.2">
      <c r="A16" s="63" t="s">
        <v>104</v>
      </c>
      <c r="B16" s="83">
        <v>77.540000000000006</v>
      </c>
      <c r="C16" s="61" t="s">
        <v>99</v>
      </c>
      <c r="D16" s="61"/>
      <c r="E16" s="64"/>
    </row>
    <row r="17" spans="1:5" x14ac:dyDescent="0.2">
      <c r="A17" s="63" t="s">
        <v>105</v>
      </c>
      <c r="B17" s="83">
        <v>86.38</v>
      </c>
      <c r="C17" s="61" t="s">
        <v>99</v>
      </c>
      <c r="D17" s="61"/>
      <c r="E17" s="64"/>
    </row>
    <row r="18" spans="1:5" x14ac:dyDescent="0.2">
      <c r="A18" s="63" t="s">
        <v>106</v>
      </c>
      <c r="B18" s="83">
        <v>38.65</v>
      </c>
      <c r="C18" s="61" t="s">
        <v>99</v>
      </c>
      <c r="D18" s="61"/>
      <c r="E18" s="64"/>
    </row>
    <row r="19" spans="1:5" x14ac:dyDescent="0.2">
      <c r="A19" s="63" t="s">
        <v>107</v>
      </c>
      <c r="B19" s="83">
        <v>42.56</v>
      </c>
      <c r="C19" s="61" t="s">
        <v>99</v>
      </c>
      <c r="D19" s="61"/>
      <c r="E19" s="64"/>
    </row>
    <row r="20" spans="1:5" x14ac:dyDescent="0.2">
      <c r="A20" s="63"/>
      <c r="B20" s="61"/>
      <c r="C20" s="61"/>
      <c r="D20" s="61"/>
      <c r="E20" s="64"/>
    </row>
    <row r="21" spans="1:5" x14ac:dyDescent="0.2">
      <c r="A21" s="136" t="s">
        <v>108</v>
      </c>
      <c r="B21" s="98"/>
      <c r="C21" s="98"/>
      <c r="D21" s="98"/>
      <c r="E21" s="137"/>
    </row>
    <row r="22" spans="1:5" x14ac:dyDescent="0.2">
      <c r="A22" s="63"/>
      <c r="B22" s="61"/>
      <c r="C22" s="61"/>
      <c r="D22" s="61"/>
      <c r="E22" s="64"/>
    </row>
    <row r="23" spans="1:5" ht="25.5" x14ac:dyDescent="0.2">
      <c r="A23" s="63" t="s">
        <v>109</v>
      </c>
      <c r="B23" s="61">
        <v>30.59</v>
      </c>
      <c r="C23" s="61" t="s">
        <v>110</v>
      </c>
      <c r="D23" s="61" t="s">
        <v>111</v>
      </c>
      <c r="E23" s="64"/>
    </row>
    <row r="24" spans="1:5" x14ac:dyDescent="0.2">
      <c r="A24" s="63"/>
      <c r="B24" s="61"/>
      <c r="C24" s="61"/>
      <c r="D24" s="61"/>
      <c r="E24" s="64"/>
    </row>
    <row r="25" spans="1:5" x14ac:dyDescent="0.2">
      <c r="A25" s="136" t="s">
        <v>114</v>
      </c>
      <c r="B25" s="98"/>
      <c r="C25" s="98"/>
      <c r="D25" s="98"/>
      <c r="E25" s="137"/>
    </row>
    <row r="26" spans="1:5" x14ac:dyDescent="0.2">
      <c r="A26" s="63"/>
      <c r="B26" s="61"/>
      <c r="C26" s="61"/>
      <c r="D26" s="61"/>
      <c r="E26" s="64"/>
    </row>
    <row r="27" spans="1:5" x14ac:dyDescent="0.2">
      <c r="A27" s="93">
        <v>42940</v>
      </c>
      <c r="B27" s="94">
        <v>39</v>
      </c>
      <c r="C27" s="95" t="s">
        <v>119</v>
      </c>
      <c r="D27" s="95" t="s">
        <v>120</v>
      </c>
      <c r="E27" s="96" t="s">
        <v>121</v>
      </c>
    </row>
    <row r="28" spans="1:5" ht="25.5" x14ac:dyDescent="0.2">
      <c r="A28" s="97">
        <v>43045</v>
      </c>
      <c r="B28" s="94">
        <v>19</v>
      </c>
      <c r="C28" s="95" t="s">
        <v>115</v>
      </c>
      <c r="D28" s="95" t="s">
        <v>116</v>
      </c>
      <c r="E28" s="96" t="s">
        <v>117</v>
      </c>
    </row>
    <row r="29" spans="1:5" ht="25.5" x14ac:dyDescent="0.2">
      <c r="A29" s="97">
        <v>43073</v>
      </c>
      <c r="B29" s="94">
        <v>9.6</v>
      </c>
      <c r="C29" s="95" t="s">
        <v>70</v>
      </c>
      <c r="D29" s="95" t="s">
        <v>122</v>
      </c>
      <c r="E29" s="96" t="s">
        <v>118</v>
      </c>
    </row>
    <row r="30" spans="1:5" x14ac:dyDescent="0.2">
      <c r="A30" s="63"/>
      <c r="B30" s="61"/>
      <c r="C30" s="61"/>
      <c r="D30" s="61"/>
      <c r="E30" s="64"/>
    </row>
    <row r="31" spans="1:5" x14ac:dyDescent="0.2">
      <c r="A31" s="18"/>
      <c r="B31" s="15"/>
      <c r="C31" s="15"/>
      <c r="D31" s="15"/>
      <c r="E31" s="19"/>
    </row>
    <row r="32" spans="1:5" ht="15" x14ac:dyDescent="0.2">
      <c r="A32" s="84" t="s">
        <v>14</v>
      </c>
      <c r="B32" s="85">
        <f>SUM(B9:B31)</f>
        <v>618.13000000000011</v>
      </c>
      <c r="C32" s="86"/>
      <c r="D32" s="87"/>
      <c r="E32" s="88"/>
    </row>
    <row r="33" spans="1:5" ht="15" x14ac:dyDescent="0.2">
      <c r="A33" s="89"/>
      <c r="B33" s="90"/>
      <c r="C33" s="91"/>
      <c r="D33" s="92"/>
      <c r="E33" s="59"/>
    </row>
    <row r="34" spans="1:5" x14ac:dyDescent="0.2">
      <c r="A34" s="63"/>
      <c r="B34" s="61"/>
      <c r="C34" s="61"/>
      <c r="D34" s="61"/>
      <c r="E34" s="61"/>
    </row>
    <row r="35" spans="1:5" x14ac:dyDescent="0.2">
      <c r="A35" s="18"/>
      <c r="B35" s="15"/>
      <c r="C35" s="15"/>
      <c r="D35" s="15"/>
      <c r="E35" s="40"/>
    </row>
    <row r="36" spans="1:5" ht="12.75" customHeight="1" x14ac:dyDescent="0.2">
      <c r="A36" s="18"/>
      <c r="B36" s="15"/>
      <c r="C36" s="15"/>
      <c r="D36" s="15"/>
      <c r="E36" s="40"/>
    </row>
    <row r="37" spans="1:5" x14ac:dyDescent="0.2">
      <c r="A37" s="40"/>
      <c r="B37" s="40"/>
      <c r="C37" s="40"/>
      <c r="D37" s="40"/>
      <c r="E37" s="40"/>
    </row>
    <row r="38" spans="1:5" x14ac:dyDescent="0.2">
      <c r="A38" s="40"/>
      <c r="B38" s="40"/>
      <c r="C38" s="40"/>
      <c r="D38" s="40"/>
      <c r="E38" s="40"/>
    </row>
    <row r="41" spans="1:5" ht="12.75" customHeight="1" x14ac:dyDescent="0.2"/>
    <row r="44" spans="1:5" ht="14.1" customHeight="1" x14ac:dyDescent="0.2"/>
    <row r="45" spans="1:5" ht="14.1" customHeight="1" x14ac:dyDescent="0.2"/>
    <row r="46" spans="1:5" ht="14.1" customHeight="1" x14ac:dyDescent="0.2"/>
    <row r="49" spans="6:6" ht="14.1" customHeight="1" x14ac:dyDescent="0.2"/>
    <row r="51" spans="6:6" ht="12.6" customHeight="1" x14ac:dyDescent="0.2">
      <c r="F51" s="16"/>
    </row>
    <row r="52" spans="6:6" x14ac:dyDescent="0.2">
      <c r="F52" s="54"/>
    </row>
    <row r="53" spans="6:6" ht="12.75" customHeight="1" x14ac:dyDescent="0.2">
      <c r="F53" s="58"/>
    </row>
    <row r="54" spans="6:6" x14ac:dyDescent="0.2">
      <c r="F54" s="16"/>
    </row>
    <row r="55" spans="6:6" x14ac:dyDescent="0.2">
      <c r="F55" s="16"/>
    </row>
    <row r="56" spans="6:6" x14ac:dyDescent="0.2">
      <c r="F56" s="16"/>
    </row>
    <row r="57" spans="6:6" x14ac:dyDescent="0.2">
      <c r="F57" s="16"/>
    </row>
    <row r="58" spans="6:6" x14ac:dyDescent="0.2">
      <c r="F58" s="16"/>
    </row>
  </sheetData>
  <mergeCells count="10">
    <mergeCell ref="A10:E10"/>
    <mergeCell ref="A21:E21"/>
    <mergeCell ref="A25:E25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2018-07-31T02:34:24Z</dcterms:modified>
</cp:coreProperties>
</file>